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/>
  <bookViews>
    <workbookView xWindow="510" yWindow="90" windowWidth="11805" windowHeight="12675" tabRatio="805"/>
  </bookViews>
  <sheets>
    <sheet name="LEER" sheetId="1910" r:id="rId1"/>
  </sheets>
  <definedNames>
    <definedName name="_xlnm.Print_Area" localSheetId="0">LEER!$A$1:$BA$93</definedName>
  </definedNames>
  <calcPr calcId="144525"/>
</workbook>
</file>

<file path=xl/calcChain.xml><?xml version="1.0" encoding="utf-8"?>
<calcChain xmlns="http://schemas.openxmlformats.org/spreadsheetml/2006/main">
  <c r="BB10" i="1910" l="1"/>
  <c r="BD10" i="1910"/>
  <c r="BB11" i="1910"/>
  <c r="BD11" i="1910"/>
  <c r="BB12" i="1910"/>
  <c r="BD12" i="1910"/>
  <c r="BB13" i="1910"/>
  <c r="BD13" i="1910"/>
  <c r="BB14" i="1910"/>
  <c r="BD14" i="1910"/>
  <c r="BB15" i="1910"/>
  <c r="BD15" i="1910"/>
  <c r="BB16" i="1910"/>
  <c r="BD16" i="1910"/>
  <c r="BB17" i="1910"/>
  <c r="BD17" i="1910"/>
  <c r="BB18" i="1910"/>
  <c r="BD18" i="1910"/>
  <c r="BB19" i="1910"/>
  <c r="BD19" i="1910"/>
  <c r="BB20" i="1910"/>
  <c r="BD20" i="1910"/>
  <c r="BB21" i="1910"/>
  <c r="BD21" i="1910"/>
  <c r="BB22" i="1910"/>
  <c r="BD22" i="1910"/>
  <c r="BB23" i="1910"/>
  <c r="BD23" i="1910"/>
  <c r="BB24" i="1910"/>
  <c r="BD24" i="1910"/>
  <c r="BB25" i="1910"/>
  <c r="BD25" i="1910"/>
  <c r="BB26" i="1910"/>
  <c r="BD26" i="1910"/>
  <c r="BB27" i="1910"/>
  <c r="BD27" i="1910"/>
  <c r="BB28" i="1910"/>
  <c r="BD28" i="1910"/>
  <c r="BB29" i="1910"/>
  <c r="BD29" i="1910"/>
  <c r="BB30" i="1910"/>
  <c r="BD30" i="1910"/>
  <c r="BB31" i="1910"/>
  <c r="BD31" i="1910"/>
  <c r="BB32" i="1910"/>
  <c r="BD32" i="1910"/>
  <c r="BB33" i="1910"/>
  <c r="BD33" i="1910"/>
  <c r="BB34" i="1910"/>
  <c r="BD34" i="1910"/>
  <c r="BB35" i="1910"/>
  <c r="BD35" i="1910"/>
  <c r="BB36" i="1910"/>
  <c r="BD36" i="1910"/>
  <c r="BB37" i="1910"/>
  <c r="BD37" i="1910"/>
  <c r="BB38" i="1910"/>
  <c r="BD38" i="1910"/>
  <c r="BB39" i="1910"/>
  <c r="BD39" i="1910"/>
  <c r="BB40" i="1910"/>
  <c r="BD40" i="1910"/>
  <c r="BB41" i="1910"/>
  <c r="BD41" i="1910"/>
  <c r="BB42" i="1910"/>
  <c r="BD42" i="1910"/>
  <c r="BB43" i="1910"/>
  <c r="BD43" i="1910"/>
  <c r="BB44" i="1910"/>
  <c r="BD44" i="1910"/>
  <c r="BB45" i="1910"/>
  <c r="BD45" i="1910"/>
  <c r="BB46" i="1910"/>
  <c r="BD46" i="1910"/>
  <c r="BB47" i="1910"/>
  <c r="BD47" i="1910"/>
  <c r="BB48" i="1910"/>
  <c r="BD48" i="1910"/>
  <c r="BB49" i="1910"/>
  <c r="BD49" i="1910"/>
  <c r="BB50" i="1910"/>
  <c r="BD50" i="1910"/>
  <c r="BB51" i="1910"/>
  <c r="BD51" i="1910"/>
  <c r="BB52" i="1910"/>
  <c r="BD52" i="1910"/>
  <c r="BB53" i="1910"/>
  <c r="BD53" i="1910"/>
  <c r="BB54" i="1910"/>
  <c r="BD54" i="1910"/>
  <c r="BB55" i="1910"/>
  <c r="BD55" i="1910"/>
  <c r="BB56" i="1910"/>
  <c r="BD56" i="1910"/>
  <c r="BB57" i="1910"/>
  <c r="BD57" i="1910"/>
  <c r="BB58" i="1910"/>
  <c r="BD58" i="1910"/>
  <c r="BB59" i="1910"/>
  <c r="BD59" i="1910"/>
  <c r="BB60" i="1910"/>
  <c r="BD60" i="1910"/>
  <c r="BB61" i="1910"/>
  <c r="BD61" i="1910"/>
  <c r="BB62" i="1910"/>
  <c r="BD62" i="1910"/>
  <c r="BB63" i="1910"/>
  <c r="BD63" i="1910"/>
  <c r="BB64" i="1910"/>
  <c r="BD64" i="1910"/>
  <c r="BB65" i="1910"/>
  <c r="BD65" i="1910"/>
  <c r="BB66" i="1910"/>
  <c r="BD66" i="1910"/>
  <c r="BB67" i="1910"/>
  <c r="BD67" i="1910"/>
  <c r="BB68" i="1910"/>
  <c r="BD68" i="1910"/>
  <c r="BB69" i="1910"/>
  <c r="BD69" i="1910"/>
  <c r="BB70" i="1910"/>
  <c r="BD70" i="1910"/>
  <c r="BB71" i="1910"/>
  <c r="BD71" i="1910"/>
  <c r="BB72" i="1910"/>
  <c r="BD72" i="1910"/>
  <c r="BB73" i="1910"/>
  <c r="BD73" i="1910"/>
  <c r="BB74" i="1910"/>
  <c r="BD74" i="1910"/>
  <c r="BB75" i="1910"/>
  <c r="BD75" i="1910"/>
  <c r="BB76" i="1910"/>
  <c r="BD76" i="1910"/>
  <c r="BB77" i="1910"/>
  <c r="BD77" i="1910"/>
  <c r="BB78" i="1910"/>
  <c r="BD78" i="1910"/>
  <c r="BB79" i="1910"/>
  <c r="BD79" i="1910"/>
  <c r="BB80" i="1910"/>
  <c r="BD80" i="1910"/>
  <c r="BB81" i="1910"/>
  <c r="BD81" i="1910"/>
  <c r="BB82" i="1910"/>
  <c r="BD82" i="1910"/>
  <c r="BB83" i="1910"/>
  <c r="BD83" i="1910"/>
  <c r="BB84" i="1910"/>
  <c r="BD84" i="1910"/>
  <c r="BB85" i="1910"/>
  <c r="BD85" i="1910"/>
  <c r="BB86" i="1910"/>
  <c r="BD86" i="1910"/>
  <c r="BB87" i="1910"/>
  <c r="BD87" i="1910"/>
  <c r="BB88" i="1910"/>
  <c r="BD88" i="1910"/>
  <c r="BB89" i="1910"/>
  <c r="BD89" i="1910"/>
  <c r="BB90" i="1910"/>
  <c r="BD90" i="1910"/>
  <c r="BB91" i="1910"/>
  <c r="BD91" i="1910"/>
  <c r="BB92" i="1910"/>
  <c r="BD92" i="1910"/>
  <c r="BB93" i="1910"/>
  <c r="BD93" i="1910"/>
  <c r="BD9" i="1910"/>
  <c r="BB9" i="1910"/>
  <c r="BB5" i="1910"/>
  <c r="BD5" i="1910"/>
  <c r="BB6" i="1910"/>
  <c r="BD6" i="1910"/>
  <c r="BB7" i="1910"/>
  <c r="BD7" i="1910"/>
  <c r="BB8" i="1910"/>
  <c r="BD8" i="1910"/>
  <c r="BD4" i="1910"/>
  <c r="BB4" i="1910"/>
  <c r="BD3" i="1910"/>
  <c r="BB3" i="1910"/>
  <c r="AM10" i="1910"/>
  <c r="AO10" i="1910"/>
  <c r="AM11" i="1910"/>
  <c r="AO11" i="1910"/>
  <c r="AM12" i="1910"/>
  <c r="AO12" i="1910"/>
  <c r="AM13" i="1910"/>
  <c r="AO13" i="1910"/>
  <c r="AM14" i="1910"/>
  <c r="AO14" i="1910"/>
  <c r="AM15" i="1910"/>
  <c r="AO15" i="1910"/>
  <c r="AM16" i="1910"/>
  <c r="AO16" i="1910"/>
  <c r="AM17" i="1910"/>
  <c r="AO17" i="1910"/>
  <c r="AM18" i="1910"/>
  <c r="AO18" i="1910"/>
  <c r="AM19" i="1910"/>
  <c r="AO19" i="1910"/>
  <c r="AM20" i="1910"/>
  <c r="AO20" i="1910"/>
  <c r="AM21" i="1910"/>
  <c r="AO21" i="1910"/>
  <c r="AM22" i="1910"/>
  <c r="AO22" i="1910"/>
  <c r="AM23" i="1910"/>
  <c r="AO23" i="1910"/>
  <c r="AM24" i="1910"/>
  <c r="AO24" i="1910"/>
  <c r="AM25" i="1910"/>
  <c r="AO25" i="1910"/>
  <c r="AM26" i="1910"/>
  <c r="AO26" i="1910"/>
  <c r="AM27" i="1910"/>
  <c r="AO27" i="1910"/>
  <c r="AM28" i="1910"/>
  <c r="AO28" i="1910"/>
  <c r="AM29" i="1910"/>
  <c r="AO29" i="1910"/>
  <c r="AM30" i="1910"/>
  <c r="AO30" i="1910"/>
  <c r="AM31" i="1910"/>
  <c r="AO31" i="1910"/>
  <c r="AM32" i="1910"/>
  <c r="AO32" i="1910"/>
  <c r="AM33" i="1910"/>
  <c r="AO33" i="1910"/>
  <c r="AM34" i="1910"/>
  <c r="AO34" i="1910"/>
  <c r="AM35" i="1910"/>
  <c r="AO35" i="1910"/>
  <c r="AM36" i="1910"/>
  <c r="AO36" i="1910"/>
  <c r="AM37" i="1910"/>
  <c r="AO37" i="1910"/>
  <c r="AM38" i="1910"/>
  <c r="AO38" i="1910"/>
  <c r="AM39" i="1910"/>
  <c r="AO39" i="1910"/>
  <c r="AM40" i="1910"/>
  <c r="AO40" i="1910"/>
  <c r="AM41" i="1910"/>
  <c r="AO41" i="1910"/>
  <c r="AM42" i="1910"/>
  <c r="AO42" i="1910"/>
  <c r="AM43" i="1910"/>
  <c r="AO43" i="1910"/>
  <c r="AM44" i="1910"/>
  <c r="AO44" i="1910"/>
  <c r="AM45" i="1910"/>
  <c r="AO45" i="1910"/>
  <c r="AM46" i="1910"/>
  <c r="AO46" i="1910"/>
  <c r="AM47" i="1910"/>
  <c r="AO47" i="1910"/>
  <c r="AM48" i="1910"/>
  <c r="AO48" i="1910"/>
  <c r="AM49" i="1910"/>
  <c r="AO49" i="1910"/>
  <c r="AM50" i="1910"/>
  <c r="AO50" i="1910"/>
  <c r="AM51" i="1910"/>
  <c r="AO51" i="1910"/>
  <c r="AM52" i="1910"/>
  <c r="AO52" i="1910"/>
  <c r="AM53" i="1910"/>
  <c r="AO53" i="1910"/>
  <c r="AM54" i="1910"/>
  <c r="AO54" i="1910"/>
  <c r="AM55" i="1910"/>
  <c r="AO55" i="1910"/>
  <c r="AM56" i="1910"/>
  <c r="AO56" i="1910"/>
  <c r="AM57" i="1910"/>
  <c r="AO57" i="1910"/>
  <c r="AM58" i="1910"/>
  <c r="AO58" i="1910"/>
  <c r="AM59" i="1910"/>
  <c r="AO59" i="1910"/>
  <c r="AM60" i="1910"/>
  <c r="AO60" i="1910"/>
  <c r="AM61" i="1910"/>
  <c r="AO61" i="1910"/>
  <c r="AM62" i="1910"/>
  <c r="AO62" i="1910"/>
  <c r="AM63" i="1910"/>
  <c r="AO63" i="1910"/>
  <c r="AM64" i="1910"/>
  <c r="AO64" i="1910"/>
  <c r="AM65" i="1910"/>
  <c r="AO65" i="1910"/>
  <c r="AM66" i="1910"/>
  <c r="AO66" i="1910"/>
  <c r="AM67" i="1910"/>
  <c r="AO67" i="1910"/>
  <c r="AM68" i="1910"/>
  <c r="AO68" i="1910"/>
  <c r="AM69" i="1910"/>
  <c r="AO69" i="1910"/>
  <c r="AM70" i="1910"/>
  <c r="AO70" i="1910"/>
  <c r="AM71" i="1910"/>
  <c r="AO71" i="1910"/>
  <c r="AM72" i="1910"/>
  <c r="AO72" i="1910"/>
  <c r="AM73" i="1910"/>
  <c r="AO73" i="1910"/>
  <c r="AM74" i="1910"/>
  <c r="AO74" i="1910"/>
  <c r="AM75" i="1910"/>
  <c r="AO75" i="1910"/>
  <c r="AM76" i="1910"/>
  <c r="AO76" i="1910"/>
  <c r="AM77" i="1910"/>
  <c r="AO77" i="1910"/>
  <c r="AM78" i="1910"/>
  <c r="AO78" i="1910"/>
  <c r="AM79" i="1910"/>
  <c r="AO79" i="1910"/>
  <c r="AM80" i="1910"/>
  <c r="AO80" i="1910"/>
  <c r="AM81" i="1910"/>
  <c r="AO81" i="1910"/>
  <c r="AM82" i="1910"/>
  <c r="AO82" i="1910"/>
  <c r="AM83" i="1910"/>
  <c r="AO83" i="1910"/>
  <c r="AM84" i="1910"/>
  <c r="AO84" i="1910"/>
  <c r="AM85" i="1910"/>
  <c r="AO85" i="1910"/>
  <c r="AM86" i="1910"/>
  <c r="AO86" i="1910"/>
  <c r="AM87" i="1910"/>
  <c r="AO87" i="1910"/>
  <c r="AM88" i="1910"/>
  <c r="AO88" i="1910"/>
  <c r="AM89" i="1910"/>
  <c r="AO89" i="1910"/>
  <c r="AM90" i="1910"/>
  <c r="AO90" i="1910"/>
  <c r="AM91" i="1910"/>
  <c r="AO91" i="1910"/>
  <c r="AM92" i="1910"/>
  <c r="AO92" i="1910"/>
  <c r="AM93" i="1910"/>
  <c r="AO93" i="1910"/>
  <c r="AO9" i="1910"/>
  <c r="AM9" i="1910"/>
  <c r="AM5" i="1910"/>
  <c r="AO5" i="1910"/>
  <c r="AM6" i="1910"/>
  <c r="AO6" i="1910"/>
  <c r="AM7" i="1910"/>
  <c r="AO7" i="1910"/>
  <c r="AM8" i="1910"/>
  <c r="AO8" i="1910"/>
  <c r="AO4" i="1910"/>
  <c r="AM4" i="1910"/>
  <c r="AO3" i="1910"/>
  <c r="AM3" i="1910"/>
  <c r="X10" i="1910"/>
  <c r="Z10" i="1910"/>
  <c r="X11" i="1910"/>
  <c r="Z11" i="1910"/>
  <c r="X12" i="1910"/>
  <c r="Z12" i="1910"/>
  <c r="X13" i="1910"/>
  <c r="Z13" i="1910"/>
  <c r="X14" i="1910"/>
  <c r="Z14" i="1910"/>
  <c r="X15" i="1910"/>
  <c r="Z15" i="1910"/>
  <c r="X16" i="1910"/>
  <c r="Z16" i="1910"/>
  <c r="X17" i="1910"/>
  <c r="Z17" i="1910"/>
  <c r="X18" i="1910"/>
  <c r="Z18" i="1910"/>
  <c r="X19" i="1910"/>
  <c r="Z19" i="1910"/>
  <c r="X20" i="1910"/>
  <c r="Z20" i="1910"/>
  <c r="X21" i="1910"/>
  <c r="Z21" i="1910"/>
  <c r="X22" i="1910"/>
  <c r="Z22" i="1910"/>
  <c r="X23" i="1910"/>
  <c r="Z23" i="1910"/>
  <c r="X24" i="1910"/>
  <c r="Z24" i="1910"/>
  <c r="X25" i="1910"/>
  <c r="Z25" i="1910"/>
  <c r="X26" i="1910"/>
  <c r="Z26" i="1910"/>
  <c r="X27" i="1910"/>
  <c r="Z27" i="1910"/>
  <c r="X28" i="1910"/>
  <c r="Z28" i="1910"/>
  <c r="X29" i="1910"/>
  <c r="Z29" i="1910"/>
  <c r="X30" i="1910"/>
  <c r="Z30" i="1910"/>
  <c r="X31" i="1910"/>
  <c r="Z31" i="1910"/>
  <c r="X32" i="1910"/>
  <c r="Z32" i="1910"/>
  <c r="X33" i="1910"/>
  <c r="Z33" i="1910"/>
  <c r="X34" i="1910"/>
  <c r="Z34" i="1910"/>
  <c r="X35" i="1910"/>
  <c r="Z35" i="1910"/>
  <c r="X36" i="1910"/>
  <c r="Z36" i="1910"/>
  <c r="X37" i="1910"/>
  <c r="Z37" i="1910"/>
  <c r="X38" i="1910"/>
  <c r="Z38" i="1910"/>
  <c r="X39" i="1910"/>
  <c r="Z39" i="1910"/>
  <c r="X40" i="1910"/>
  <c r="Z40" i="1910"/>
  <c r="X41" i="1910"/>
  <c r="Z41" i="1910"/>
  <c r="X42" i="1910"/>
  <c r="Z42" i="1910"/>
  <c r="X43" i="1910"/>
  <c r="Z43" i="1910"/>
  <c r="X44" i="1910"/>
  <c r="Z44" i="1910"/>
  <c r="X45" i="1910"/>
  <c r="Z45" i="1910"/>
  <c r="X46" i="1910"/>
  <c r="Z46" i="1910"/>
  <c r="X47" i="1910"/>
  <c r="Z47" i="1910"/>
  <c r="X48" i="1910"/>
  <c r="Z48" i="1910"/>
  <c r="X49" i="1910"/>
  <c r="Z49" i="1910"/>
  <c r="X50" i="1910"/>
  <c r="Z50" i="1910"/>
  <c r="X51" i="1910"/>
  <c r="Z51" i="1910"/>
  <c r="X52" i="1910"/>
  <c r="Z52" i="1910"/>
  <c r="X53" i="1910"/>
  <c r="Z53" i="1910"/>
  <c r="X54" i="1910"/>
  <c r="Z54" i="1910"/>
  <c r="X55" i="1910"/>
  <c r="Z55" i="1910"/>
  <c r="X56" i="1910"/>
  <c r="Z56" i="1910"/>
  <c r="X57" i="1910"/>
  <c r="Z57" i="1910"/>
  <c r="X58" i="1910"/>
  <c r="Z58" i="1910"/>
  <c r="X59" i="1910"/>
  <c r="Z59" i="1910"/>
  <c r="X60" i="1910"/>
  <c r="Z60" i="1910"/>
  <c r="X61" i="1910"/>
  <c r="Z61" i="1910"/>
  <c r="X62" i="1910"/>
  <c r="Z62" i="1910"/>
  <c r="X63" i="1910"/>
  <c r="Z63" i="1910"/>
  <c r="X64" i="1910"/>
  <c r="Z64" i="1910"/>
  <c r="X65" i="1910"/>
  <c r="Z65" i="1910"/>
  <c r="X66" i="1910"/>
  <c r="Z66" i="1910"/>
  <c r="X67" i="1910"/>
  <c r="Z67" i="1910"/>
  <c r="X68" i="1910"/>
  <c r="Z68" i="1910"/>
  <c r="X69" i="1910"/>
  <c r="Z69" i="1910"/>
  <c r="X70" i="1910"/>
  <c r="Z70" i="1910"/>
  <c r="X71" i="1910"/>
  <c r="Z71" i="1910"/>
  <c r="X72" i="1910"/>
  <c r="Z72" i="1910"/>
  <c r="X73" i="1910"/>
  <c r="Z73" i="1910"/>
  <c r="X74" i="1910"/>
  <c r="Z74" i="1910"/>
  <c r="X75" i="1910"/>
  <c r="Z75" i="1910"/>
  <c r="X76" i="1910"/>
  <c r="Z76" i="1910"/>
  <c r="X77" i="1910"/>
  <c r="Z77" i="1910"/>
  <c r="X78" i="1910"/>
  <c r="Z78" i="1910"/>
  <c r="X79" i="1910"/>
  <c r="Z79" i="1910"/>
  <c r="X80" i="1910"/>
  <c r="Z80" i="1910"/>
  <c r="X81" i="1910"/>
  <c r="Z81" i="1910"/>
  <c r="X82" i="1910"/>
  <c r="Z82" i="1910"/>
  <c r="X83" i="1910"/>
  <c r="Z83" i="1910"/>
  <c r="X84" i="1910"/>
  <c r="Z84" i="1910"/>
  <c r="X85" i="1910"/>
  <c r="Z85" i="1910"/>
  <c r="X86" i="1910"/>
  <c r="Z86" i="1910"/>
  <c r="X87" i="1910"/>
  <c r="Z87" i="1910"/>
  <c r="X88" i="1910"/>
  <c r="Z88" i="1910"/>
  <c r="X89" i="1910"/>
  <c r="Z89" i="1910"/>
  <c r="X90" i="1910"/>
  <c r="Z90" i="1910"/>
  <c r="X91" i="1910"/>
  <c r="Z91" i="1910"/>
  <c r="X92" i="1910"/>
  <c r="Z92" i="1910"/>
  <c r="X93" i="1910"/>
  <c r="Z93" i="1910"/>
  <c r="Z9" i="1910"/>
  <c r="X9" i="1910"/>
  <c r="X5" i="1910"/>
  <c r="Z5" i="1910"/>
  <c r="X6" i="1910"/>
  <c r="Z6" i="1910"/>
  <c r="X7" i="1910"/>
  <c r="Z7" i="1910"/>
  <c r="X8" i="1910"/>
  <c r="Z8" i="1910"/>
  <c r="Z4" i="1910"/>
  <c r="X4" i="1910"/>
  <c r="Z3" i="1910"/>
  <c r="X3" i="1910"/>
  <c r="I10" i="1910"/>
  <c r="K10" i="1910"/>
  <c r="I11" i="1910"/>
  <c r="K11" i="1910"/>
  <c r="I12" i="1910"/>
  <c r="K12" i="1910"/>
  <c r="I13" i="1910"/>
  <c r="K13" i="1910"/>
  <c r="I14" i="1910"/>
  <c r="K14" i="1910"/>
  <c r="I15" i="1910"/>
  <c r="K15" i="1910"/>
  <c r="I16" i="1910"/>
  <c r="K16" i="1910"/>
  <c r="I17" i="1910"/>
  <c r="K17" i="1910"/>
  <c r="I18" i="1910"/>
  <c r="K18" i="1910"/>
  <c r="I19" i="1910"/>
  <c r="K19" i="1910"/>
  <c r="I20" i="1910"/>
  <c r="K20" i="1910"/>
  <c r="I21" i="1910"/>
  <c r="K21" i="1910"/>
  <c r="I22" i="1910"/>
  <c r="K22" i="1910"/>
  <c r="I23" i="1910"/>
  <c r="K23" i="1910"/>
  <c r="I24" i="1910"/>
  <c r="K24" i="1910"/>
  <c r="I25" i="1910"/>
  <c r="K25" i="1910"/>
  <c r="I26" i="1910"/>
  <c r="K26" i="1910"/>
  <c r="I27" i="1910"/>
  <c r="K27" i="1910"/>
  <c r="I28" i="1910"/>
  <c r="K28" i="1910"/>
  <c r="I29" i="1910"/>
  <c r="K29" i="1910"/>
  <c r="I30" i="1910"/>
  <c r="K30" i="1910"/>
  <c r="I31" i="1910"/>
  <c r="K31" i="1910"/>
  <c r="I32" i="1910"/>
  <c r="K32" i="1910"/>
  <c r="I33" i="1910"/>
  <c r="K33" i="1910"/>
  <c r="I34" i="1910"/>
  <c r="K34" i="1910"/>
  <c r="I35" i="1910"/>
  <c r="K35" i="1910"/>
  <c r="I36" i="1910"/>
  <c r="K36" i="1910"/>
  <c r="I37" i="1910"/>
  <c r="K37" i="1910"/>
  <c r="I38" i="1910"/>
  <c r="K38" i="1910"/>
  <c r="I39" i="1910"/>
  <c r="K39" i="1910"/>
  <c r="I40" i="1910"/>
  <c r="K40" i="1910"/>
  <c r="I41" i="1910"/>
  <c r="K41" i="1910"/>
  <c r="I42" i="1910"/>
  <c r="K42" i="1910"/>
  <c r="I43" i="1910"/>
  <c r="K43" i="1910"/>
  <c r="I44" i="1910"/>
  <c r="K44" i="1910"/>
  <c r="I45" i="1910"/>
  <c r="K45" i="1910"/>
  <c r="I46" i="1910"/>
  <c r="K46" i="1910"/>
  <c r="I47" i="1910"/>
  <c r="K47" i="1910"/>
  <c r="I48" i="1910"/>
  <c r="K48" i="1910"/>
  <c r="I49" i="1910"/>
  <c r="K49" i="1910"/>
  <c r="I50" i="1910"/>
  <c r="K50" i="1910"/>
  <c r="I51" i="1910"/>
  <c r="K51" i="1910"/>
  <c r="I52" i="1910"/>
  <c r="K52" i="1910"/>
  <c r="I53" i="1910"/>
  <c r="K53" i="1910"/>
  <c r="I54" i="1910"/>
  <c r="K54" i="1910"/>
  <c r="I55" i="1910"/>
  <c r="K55" i="1910"/>
  <c r="I56" i="1910"/>
  <c r="K56" i="1910"/>
  <c r="I57" i="1910"/>
  <c r="K57" i="1910"/>
  <c r="I58" i="1910"/>
  <c r="K58" i="1910"/>
  <c r="I59" i="1910"/>
  <c r="K59" i="1910"/>
  <c r="I60" i="1910"/>
  <c r="K60" i="1910"/>
  <c r="I61" i="1910"/>
  <c r="K61" i="1910"/>
  <c r="I62" i="1910"/>
  <c r="K62" i="1910"/>
  <c r="I63" i="1910"/>
  <c r="K63" i="1910"/>
  <c r="I64" i="1910"/>
  <c r="K64" i="1910"/>
  <c r="I65" i="1910"/>
  <c r="K65" i="1910"/>
  <c r="I66" i="1910"/>
  <c r="K66" i="1910"/>
  <c r="I67" i="1910"/>
  <c r="K67" i="1910"/>
  <c r="I68" i="1910"/>
  <c r="K68" i="1910"/>
  <c r="I69" i="1910"/>
  <c r="K69" i="1910"/>
  <c r="I70" i="1910"/>
  <c r="K70" i="1910"/>
  <c r="I71" i="1910"/>
  <c r="K71" i="1910"/>
  <c r="I72" i="1910"/>
  <c r="K72" i="1910"/>
  <c r="I73" i="1910"/>
  <c r="K73" i="1910"/>
  <c r="I74" i="1910"/>
  <c r="K74" i="1910"/>
  <c r="I75" i="1910"/>
  <c r="K75" i="1910"/>
  <c r="I76" i="1910"/>
  <c r="K76" i="1910"/>
  <c r="I77" i="1910"/>
  <c r="K77" i="1910"/>
  <c r="I78" i="1910"/>
  <c r="K78" i="1910"/>
  <c r="I79" i="1910"/>
  <c r="K79" i="1910"/>
  <c r="I80" i="1910"/>
  <c r="K80" i="1910"/>
  <c r="I81" i="1910"/>
  <c r="K81" i="1910"/>
  <c r="I82" i="1910"/>
  <c r="K82" i="1910"/>
  <c r="I83" i="1910"/>
  <c r="K83" i="1910"/>
  <c r="I84" i="1910"/>
  <c r="K84" i="1910"/>
  <c r="I85" i="1910"/>
  <c r="K85" i="1910"/>
  <c r="I86" i="1910"/>
  <c r="K86" i="1910"/>
  <c r="I87" i="1910"/>
  <c r="K87" i="1910"/>
  <c r="I88" i="1910"/>
  <c r="K88" i="1910"/>
  <c r="I89" i="1910"/>
  <c r="K89" i="1910"/>
  <c r="I90" i="1910"/>
  <c r="K90" i="1910"/>
  <c r="I91" i="1910"/>
  <c r="K91" i="1910"/>
  <c r="I92" i="1910"/>
  <c r="K92" i="1910"/>
  <c r="I93" i="1910"/>
  <c r="K93" i="1910"/>
  <c r="K9" i="1910"/>
  <c r="I9" i="1910"/>
  <c r="I5" i="1910"/>
  <c r="K5" i="1910"/>
  <c r="I6" i="1910"/>
  <c r="K6" i="1910"/>
  <c r="I7" i="1910"/>
  <c r="K7" i="1910"/>
  <c r="I8" i="1910"/>
  <c r="K8" i="1910"/>
  <c r="K4" i="1910"/>
  <c r="I4" i="1910"/>
  <c r="K3" i="1910"/>
  <c r="I3" i="1910"/>
  <c r="BA185" i="1910" l="1"/>
  <c r="AY185" i="1910"/>
  <c r="AL185" i="1910"/>
  <c r="AJ185" i="1910"/>
  <c r="W185" i="1910"/>
  <c r="U185" i="1910"/>
  <c r="H185" i="1910"/>
  <c r="F185" i="1910"/>
  <c r="BA184" i="1910"/>
  <c r="AY184" i="1910"/>
  <c r="AL184" i="1910"/>
  <c r="AJ184" i="1910"/>
  <c r="W184" i="1910"/>
  <c r="U184" i="1910"/>
  <c r="H184" i="1910"/>
  <c r="F184" i="1910"/>
  <c r="BA183" i="1910"/>
  <c r="AY183" i="1910"/>
  <c r="AL183" i="1910"/>
  <c r="AJ183" i="1910"/>
  <c r="W183" i="1910"/>
  <c r="U183" i="1910"/>
  <c r="H183" i="1910"/>
  <c r="F183" i="1910"/>
  <c r="BA182" i="1910"/>
  <c r="AY182" i="1910"/>
  <c r="AL182" i="1910"/>
  <c r="AJ182" i="1910"/>
  <c r="W182" i="1910"/>
  <c r="U182" i="1910"/>
  <c r="H182" i="1910"/>
  <c r="F182" i="1910"/>
  <c r="BA181" i="1910"/>
  <c r="AY181" i="1910"/>
  <c r="AL181" i="1910"/>
  <c r="AJ181" i="1910"/>
  <c r="W181" i="1910"/>
  <c r="U181" i="1910"/>
  <c r="H181" i="1910"/>
  <c r="F181" i="1910"/>
  <c r="BA180" i="1910"/>
  <c r="AY180" i="1910"/>
  <c r="AL180" i="1910"/>
  <c r="AJ180" i="1910"/>
  <c r="W180" i="1910"/>
  <c r="U180" i="1910"/>
  <c r="H180" i="1910"/>
  <c r="F180" i="1910"/>
  <c r="BA179" i="1910"/>
  <c r="AY179" i="1910"/>
  <c r="AL179" i="1910"/>
  <c r="AJ179" i="1910"/>
  <c r="W179" i="1910"/>
  <c r="U179" i="1910"/>
  <c r="H179" i="1910"/>
  <c r="F179" i="1910"/>
  <c r="BA178" i="1910"/>
  <c r="AY178" i="1910"/>
  <c r="AL178" i="1910"/>
  <c r="AJ178" i="1910"/>
  <c r="W178" i="1910"/>
  <c r="U178" i="1910"/>
  <c r="H178" i="1910"/>
  <c r="F178" i="1910"/>
  <c r="BA177" i="1910"/>
  <c r="AY177" i="1910"/>
  <c r="AL177" i="1910"/>
  <c r="AJ177" i="1910"/>
  <c r="W177" i="1910"/>
  <c r="U177" i="1910"/>
  <c r="H177" i="1910"/>
  <c r="F177" i="1910"/>
  <c r="BA176" i="1910"/>
  <c r="AY176" i="1910"/>
  <c r="AL176" i="1910"/>
  <c r="AJ176" i="1910"/>
  <c r="W176" i="1910"/>
  <c r="U176" i="1910"/>
  <c r="H176" i="1910"/>
  <c r="F176" i="1910"/>
  <c r="BA175" i="1910"/>
  <c r="AY175" i="1910"/>
  <c r="AL175" i="1910"/>
  <c r="AJ175" i="1910"/>
  <c r="W175" i="1910"/>
  <c r="U175" i="1910"/>
  <c r="H175" i="1910"/>
  <c r="F175" i="1910"/>
  <c r="BA174" i="1910"/>
  <c r="AY174" i="1910"/>
  <c r="AL174" i="1910"/>
  <c r="AJ174" i="1910"/>
  <c r="W174" i="1910"/>
  <c r="U174" i="1910"/>
  <c r="H174" i="1910"/>
  <c r="F174" i="1910"/>
  <c r="BA173" i="1910"/>
  <c r="AY173" i="1910"/>
  <c r="AL173" i="1910"/>
  <c r="AJ173" i="1910"/>
  <c r="W173" i="1910"/>
  <c r="U173" i="1910"/>
  <c r="H173" i="1910"/>
  <c r="F173" i="1910"/>
  <c r="BA172" i="1910"/>
  <c r="AY172" i="1910"/>
  <c r="AL172" i="1910"/>
  <c r="AJ172" i="1910"/>
  <c r="W172" i="1910"/>
  <c r="U172" i="1910"/>
  <c r="H172" i="1910"/>
  <c r="F172" i="1910"/>
  <c r="BA171" i="1910"/>
  <c r="AY171" i="1910"/>
  <c r="AL171" i="1910"/>
  <c r="AJ171" i="1910"/>
  <c r="W171" i="1910"/>
  <c r="U171" i="1910"/>
  <c r="H171" i="1910"/>
  <c r="F171" i="1910"/>
  <c r="BA170" i="1910"/>
  <c r="AY170" i="1910"/>
  <c r="AL170" i="1910"/>
  <c r="AJ170" i="1910"/>
  <c r="W170" i="1910"/>
  <c r="U170" i="1910"/>
  <c r="H170" i="1910"/>
  <c r="F170" i="1910"/>
  <c r="BA169" i="1910"/>
  <c r="AY169" i="1910"/>
  <c r="AL169" i="1910"/>
  <c r="AJ169" i="1910"/>
  <c r="W169" i="1910"/>
  <c r="U169" i="1910"/>
  <c r="H169" i="1910"/>
  <c r="F169" i="1910"/>
  <c r="BA168" i="1910"/>
  <c r="AY168" i="1910"/>
  <c r="AL168" i="1910"/>
  <c r="AJ168" i="1910"/>
  <c r="W168" i="1910"/>
  <c r="U168" i="1910"/>
  <c r="H168" i="1910"/>
  <c r="F168" i="1910"/>
  <c r="BA167" i="1910"/>
  <c r="AY167" i="1910"/>
  <c r="AL167" i="1910"/>
  <c r="AJ167" i="1910"/>
  <c r="W167" i="1910"/>
  <c r="U167" i="1910"/>
  <c r="H167" i="1910"/>
  <c r="F167" i="1910"/>
  <c r="BA166" i="1910"/>
  <c r="AY166" i="1910"/>
  <c r="AL166" i="1910"/>
  <c r="AJ166" i="1910"/>
  <c r="W166" i="1910"/>
  <c r="U166" i="1910"/>
  <c r="H166" i="1910"/>
  <c r="F166" i="1910"/>
  <c r="BA165" i="1910"/>
  <c r="AY165" i="1910"/>
  <c r="AL165" i="1910"/>
  <c r="AJ165" i="1910"/>
  <c r="W165" i="1910"/>
  <c r="U165" i="1910"/>
  <c r="H165" i="1910"/>
  <c r="F165" i="1910"/>
  <c r="BA164" i="1910"/>
  <c r="AY164" i="1910"/>
  <c r="AL164" i="1910"/>
  <c r="AJ164" i="1910"/>
  <c r="W164" i="1910"/>
  <c r="U164" i="1910"/>
  <c r="H164" i="1910"/>
  <c r="F164" i="1910"/>
  <c r="BA163" i="1910"/>
  <c r="AY163" i="1910"/>
  <c r="AL163" i="1910"/>
  <c r="AJ163" i="1910"/>
  <c r="W163" i="1910"/>
  <c r="U163" i="1910"/>
  <c r="H163" i="1910"/>
  <c r="F163" i="1910"/>
  <c r="BA162" i="1910"/>
  <c r="AY162" i="1910"/>
  <c r="AL162" i="1910"/>
  <c r="AJ162" i="1910"/>
  <c r="W162" i="1910"/>
  <c r="U162" i="1910"/>
  <c r="H162" i="1910"/>
  <c r="F162" i="1910"/>
  <c r="BA161" i="1910"/>
  <c r="AY161" i="1910"/>
  <c r="AL161" i="1910"/>
  <c r="AJ161" i="1910"/>
  <c r="W161" i="1910"/>
  <c r="U161" i="1910"/>
  <c r="H161" i="1910"/>
  <c r="F161" i="1910"/>
  <c r="BA160" i="1910"/>
  <c r="AY160" i="1910"/>
  <c r="AL160" i="1910"/>
  <c r="AJ160" i="1910"/>
  <c r="W160" i="1910"/>
  <c r="U160" i="1910"/>
  <c r="H160" i="1910"/>
  <c r="F160" i="1910"/>
  <c r="BA159" i="1910"/>
  <c r="AY159" i="1910"/>
  <c r="AL159" i="1910"/>
  <c r="AJ159" i="1910"/>
  <c r="W159" i="1910"/>
  <c r="U159" i="1910"/>
  <c r="H159" i="1910"/>
  <c r="F159" i="1910"/>
  <c r="BA158" i="1910"/>
  <c r="AY158" i="1910"/>
  <c r="AL158" i="1910"/>
  <c r="AJ158" i="1910"/>
  <c r="W158" i="1910"/>
  <c r="U158" i="1910"/>
  <c r="H158" i="1910"/>
  <c r="F158" i="1910"/>
  <c r="BA157" i="1910"/>
  <c r="AY157" i="1910"/>
  <c r="AL157" i="1910"/>
  <c r="AJ157" i="1910"/>
  <c r="W157" i="1910"/>
  <c r="U157" i="1910"/>
  <c r="H157" i="1910"/>
  <c r="F157" i="1910"/>
  <c r="BA156" i="1910"/>
  <c r="AY156" i="1910"/>
  <c r="AL156" i="1910"/>
  <c r="AJ156" i="1910"/>
  <c r="W156" i="1910"/>
  <c r="U156" i="1910"/>
  <c r="H156" i="1910"/>
  <c r="F156" i="1910"/>
  <c r="BA155" i="1910"/>
  <c r="AY155" i="1910"/>
  <c r="AL155" i="1910"/>
  <c r="AJ155" i="1910"/>
  <c r="W155" i="1910"/>
  <c r="U155" i="1910"/>
  <c r="H155" i="1910"/>
  <c r="F155" i="1910"/>
  <c r="BA154" i="1910"/>
  <c r="AY154" i="1910"/>
  <c r="AL154" i="1910"/>
  <c r="AJ154" i="1910"/>
  <c r="W154" i="1910"/>
  <c r="U154" i="1910"/>
  <c r="H154" i="1910"/>
  <c r="F154" i="1910"/>
  <c r="BA153" i="1910"/>
  <c r="AY153" i="1910"/>
  <c r="AL153" i="1910"/>
  <c r="AJ153" i="1910"/>
  <c r="W153" i="1910"/>
  <c r="U153" i="1910"/>
  <c r="H153" i="1910"/>
  <c r="F153" i="1910"/>
  <c r="BA152" i="1910"/>
  <c r="AY152" i="1910"/>
  <c r="AL152" i="1910"/>
  <c r="AJ152" i="1910"/>
  <c r="W152" i="1910"/>
  <c r="U152" i="1910"/>
  <c r="H152" i="1910"/>
  <c r="F152" i="1910"/>
  <c r="BA151" i="1910"/>
  <c r="AY151" i="1910"/>
  <c r="AL151" i="1910"/>
  <c r="AJ151" i="1910"/>
  <c r="W151" i="1910"/>
  <c r="U151" i="1910"/>
  <c r="H151" i="1910"/>
  <c r="F151" i="1910"/>
  <c r="BA150" i="1910"/>
  <c r="AY150" i="1910"/>
  <c r="AL150" i="1910"/>
  <c r="AJ150" i="1910"/>
  <c r="W150" i="1910"/>
  <c r="U150" i="1910"/>
  <c r="H150" i="1910"/>
  <c r="F150" i="1910"/>
  <c r="BA149" i="1910"/>
  <c r="AY149" i="1910"/>
  <c r="AL149" i="1910"/>
  <c r="AJ149" i="1910"/>
  <c r="W149" i="1910"/>
  <c r="U149" i="1910"/>
  <c r="H149" i="1910"/>
  <c r="F149" i="1910"/>
  <c r="BA148" i="1910"/>
  <c r="AY148" i="1910"/>
  <c r="AL148" i="1910"/>
  <c r="AJ148" i="1910"/>
  <c r="W148" i="1910"/>
  <c r="U148" i="1910"/>
  <c r="H148" i="1910"/>
  <c r="F148" i="1910"/>
  <c r="BA147" i="1910"/>
  <c r="AY147" i="1910"/>
  <c r="AL147" i="1910"/>
  <c r="AJ147" i="1910"/>
  <c r="W147" i="1910"/>
  <c r="U147" i="1910"/>
  <c r="H147" i="1910"/>
  <c r="F147" i="1910"/>
  <c r="BA146" i="1910"/>
  <c r="AY146" i="1910"/>
  <c r="AL146" i="1910"/>
  <c r="AJ146" i="1910"/>
  <c r="W146" i="1910"/>
  <c r="U146" i="1910"/>
  <c r="H146" i="1910"/>
  <c r="F146" i="1910"/>
  <c r="BA145" i="1910"/>
  <c r="AY145" i="1910"/>
  <c r="AL145" i="1910"/>
  <c r="AJ145" i="1910"/>
  <c r="W145" i="1910"/>
  <c r="U145" i="1910"/>
  <c r="H145" i="1910"/>
  <c r="F145" i="1910"/>
  <c r="BA144" i="1910"/>
  <c r="AY144" i="1910"/>
  <c r="AL144" i="1910"/>
  <c r="AJ144" i="1910"/>
  <c r="W144" i="1910"/>
  <c r="U144" i="1910"/>
  <c r="H144" i="1910"/>
  <c r="F144" i="1910"/>
  <c r="BA143" i="1910"/>
  <c r="AY143" i="1910"/>
  <c r="AL143" i="1910"/>
  <c r="AJ143" i="1910"/>
  <c r="W143" i="1910"/>
  <c r="U143" i="1910"/>
  <c r="H143" i="1910"/>
  <c r="F143" i="1910"/>
  <c r="BA142" i="1910"/>
  <c r="AY142" i="1910"/>
  <c r="AL142" i="1910"/>
  <c r="AJ142" i="1910"/>
  <c r="W142" i="1910"/>
  <c r="U142" i="1910"/>
  <c r="H142" i="1910"/>
  <c r="F142" i="1910"/>
  <c r="BA141" i="1910"/>
  <c r="AY141" i="1910"/>
  <c r="AL141" i="1910"/>
  <c r="AJ141" i="1910"/>
  <c r="W141" i="1910"/>
  <c r="U141" i="1910"/>
  <c r="H141" i="1910"/>
  <c r="F141" i="1910"/>
  <c r="BA140" i="1910"/>
  <c r="AY140" i="1910"/>
  <c r="AL140" i="1910"/>
  <c r="AJ140" i="1910"/>
  <c r="W140" i="1910"/>
  <c r="U140" i="1910"/>
  <c r="H140" i="1910"/>
  <c r="F140" i="1910"/>
  <c r="BA139" i="1910"/>
  <c r="AY139" i="1910"/>
  <c r="AL139" i="1910"/>
  <c r="AJ139" i="1910"/>
  <c r="W139" i="1910"/>
  <c r="U139" i="1910"/>
  <c r="H139" i="1910"/>
  <c r="F139" i="1910"/>
  <c r="BA138" i="1910"/>
  <c r="AY138" i="1910"/>
  <c r="AL138" i="1910"/>
  <c r="AJ138" i="1910"/>
  <c r="W138" i="1910"/>
  <c r="U138" i="1910"/>
  <c r="H138" i="1910"/>
  <c r="F138" i="1910"/>
  <c r="BA137" i="1910"/>
  <c r="AY137" i="1910"/>
  <c r="AL137" i="1910"/>
  <c r="AJ137" i="1910"/>
  <c r="W137" i="1910"/>
  <c r="U137" i="1910"/>
  <c r="H137" i="1910"/>
  <c r="F137" i="1910"/>
  <c r="BA136" i="1910"/>
  <c r="AY136" i="1910"/>
  <c r="AL136" i="1910"/>
  <c r="AJ136" i="1910"/>
  <c r="W136" i="1910"/>
  <c r="U136" i="1910"/>
  <c r="H136" i="1910"/>
  <c r="F136" i="1910"/>
  <c r="BA135" i="1910"/>
  <c r="AY135" i="1910"/>
  <c r="AL135" i="1910"/>
  <c r="AJ135" i="1910"/>
  <c r="W135" i="1910"/>
  <c r="U135" i="1910"/>
  <c r="H135" i="1910"/>
  <c r="F135" i="1910"/>
  <c r="BA134" i="1910"/>
  <c r="AY134" i="1910"/>
  <c r="AL134" i="1910"/>
  <c r="AJ134" i="1910"/>
  <c r="W134" i="1910"/>
  <c r="U134" i="1910"/>
  <c r="H134" i="1910"/>
  <c r="F134" i="1910"/>
  <c r="BA133" i="1910"/>
  <c r="AY133" i="1910"/>
  <c r="AL133" i="1910"/>
  <c r="AJ133" i="1910"/>
  <c r="W133" i="1910"/>
  <c r="U133" i="1910"/>
  <c r="H133" i="1910"/>
  <c r="F133" i="1910"/>
  <c r="BA132" i="1910"/>
  <c r="AY132" i="1910"/>
  <c r="AL132" i="1910"/>
  <c r="AJ132" i="1910"/>
  <c r="W132" i="1910"/>
  <c r="U132" i="1910"/>
  <c r="H132" i="1910"/>
  <c r="F132" i="1910"/>
  <c r="BA131" i="1910"/>
  <c r="AY131" i="1910"/>
  <c r="AL131" i="1910"/>
  <c r="AJ131" i="1910"/>
  <c r="W131" i="1910"/>
  <c r="U131" i="1910"/>
  <c r="H131" i="1910"/>
  <c r="F131" i="1910"/>
  <c r="BA130" i="1910"/>
  <c r="AY130" i="1910"/>
  <c r="AL130" i="1910"/>
  <c r="AJ130" i="1910"/>
  <c r="W130" i="1910"/>
  <c r="U130" i="1910"/>
  <c r="H130" i="1910"/>
  <c r="F130" i="1910"/>
  <c r="BA129" i="1910"/>
  <c r="AY129" i="1910"/>
  <c r="AL129" i="1910"/>
  <c r="AJ129" i="1910"/>
  <c r="W129" i="1910"/>
  <c r="U129" i="1910"/>
  <c r="H129" i="1910"/>
  <c r="F129" i="1910"/>
  <c r="BA128" i="1910"/>
  <c r="AY128" i="1910"/>
  <c r="AL128" i="1910"/>
  <c r="AJ128" i="1910"/>
  <c r="W128" i="1910"/>
  <c r="U128" i="1910"/>
  <c r="H128" i="1910"/>
  <c r="F128" i="1910"/>
  <c r="BA127" i="1910"/>
  <c r="AY127" i="1910"/>
  <c r="AL127" i="1910"/>
  <c r="AJ127" i="1910"/>
  <c r="W127" i="1910"/>
  <c r="U127" i="1910"/>
  <c r="H127" i="1910"/>
  <c r="F127" i="1910"/>
  <c r="BA126" i="1910"/>
  <c r="AY126" i="1910"/>
  <c r="AL126" i="1910"/>
  <c r="AJ126" i="1910"/>
  <c r="W126" i="1910"/>
  <c r="U126" i="1910"/>
  <c r="H126" i="1910"/>
  <c r="F126" i="1910"/>
  <c r="BA125" i="1910"/>
  <c r="AY125" i="1910"/>
  <c r="AL125" i="1910"/>
  <c r="AJ125" i="1910"/>
  <c r="W125" i="1910"/>
  <c r="U125" i="1910"/>
  <c r="H125" i="1910"/>
  <c r="F125" i="1910"/>
  <c r="BA124" i="1910"/>
  <c r="AY124" i="1910"/>
  <c r="AL124" i="1910"/>
  <c r="AJ124" i="1910"/>
  <c r="W124" i="1910"/>
  <c r="U124" i="1910"/>
  <c r="H124" i="1910"/>
  <c r="F124" i="1910"/>
  <c r="BA123" i="1910"/>
  <c r="AY123" i="1910"/>
  <c r="AL123" i="1910"/>
  <c r="AJ123" i="1910"/>
  <c r="W123" i="1910"/>
  <c r="U123" i="1910"/>
  <c r="H123" i="1910"/>
  <c r="F123" i="1910"/>
  <c r="BA122" i="1910"/>
  <c r="AY122" i="1910"/>
  <c r="AL122" i="1910"/>
  <c r="AJ122" i="1910"/>
  <c r="W122" i="1910"/>
  <c r="U122" i="1910"/>
  <c r="H122" i="1910"/>
  <c r="F122" i="1910"/>
  <c r="BA121" i="1910"/>
  <c r="AY121" i="1910"/>
  <c r="AL121" i="1910"/>
  <c r="AJ121" i="1910"/>
  <c r="W121" i="1910"/>
  <c r="U121" i="1910"/>
  <c r="H121" i="1910"/>
  <c r="F121" i="1910"/>
  <c r="BA120" i="1910"/>
  <c r="AY120" i="1910"/>
  <c r="AL120" i="1910"/>
  <c r="AJ120" i="1910"/>
  <c r="W120" i="1910"/>
  <c r="U120" i="1910"/>
  <c r="H120" i="1910"/>
  <c r="F120" i="1910"/>
  <c r="BA119" i="1910"/>
  <c r="AY119" i="1910"/>
  <c r="AL119" i="1910"/>
  <c r="AJ119" i="1910"/>
  <c r="W119" i="1910"/>
  <c r="U119" i="1910"/>
  <c r="H119" i="1910"/>
  <c r="F119" i="1910"/>
  <c r="BA118" i="1910"/>
  <c r="AY118" i="1910"/>
  <c r="AL118" i="1910"/>
  <c r="AJ118" i="1910"/>
  <c r="W118" i="1910"/>
  <c r="U118" i="1910"/>
  <c r="H118" i="1910"/>
  <c r="F118" i="1910"/>
  <c r="BA117" i="1910"/>
  <c r="AY117" i="1910"/>
  <c r="AL117" i="1910"/>
  <c r="AJ117" i="1910"/>
  <c r="W117" i="1910"/>
  <c r="U117" i="1910"/>
  <c r="H117" i="1910"/>
  <c r="F117" i="1910"/>
  <c r="BA116" i="1910"/>
  <c r="AY116" i="1910"/>
  <c r="AL116" i="1910"/>
  <c r="AJ116" i="1910"/>
  <c r="W116" i="1910"/>
  <c r="U116" i="1910"/>
  <c r="H116" i="1910"/>
  <c r="F116" i="1910"/>
  <c r="BA115" i="1910"/>
  <c r="AY115" i="1910"/>
  <c r="AL115" i="1910"/>
  <c r="AJ115" i="1910"/>
  <c r="W115" i="1910"/>
  <c r="U115" i="1910"/>
  <c r="H115" i="1910"/>
  <c r="F115" i="1910"/>
  <c r="BA114" i="1910"/>
  <c r="AY114" i="1910"/>
  <c r="AL114" i="1910"/>
  <c r="AJ114" i="1910"/>
  <c r="W114" i="1910"/>
  <c r="U114" i="1910"/>
  <c r="H114" i="1910"/>
  <c r="F114" i="1910"/>
  <c r="BA113" i="1910"/>
  <c r="AY113" i="1910"/>
  <c r="AL113" i="1910"/>
  <c r="AJ113" i="1910"/>
  <c r="W113" i="1910"/>
  <c r="U113" i="1910"/>
  <c r="H113" i="1910"/>
  <c r="F113" i="1910"/>
  <c r="BA112" i="1910"/>
  <c r="AY112" i="1910"/>
  <c r="AL112" i="1910"/>
  <c r="AJ112" i="1910"/>
  <c r="W112" i="1910"/>
  <c r="U112" i="1910"/>
  <c r="H112" i="1910"/>
  <c r="F112" i="1910"/>
  <c r="BA111" i="1910"/>
  <c r="AY111" i="1910"/>
  <c r="AL111" i="1910"/>
  <c r="AJ111" i="1910"/>
  <c r="W111" i="1910"/>
  <c r="U111" i="1910"/>
  <c r="H111" i="1910"/>
  <c r="F111" i="1910"/>
  <c r="BA110" i="1910"/>
  <c r="AY110" i="1910"/>
  <c r="AL110" i="1910"/>
  <c r="AJ110" i="1910"/>
  <c r="W110" i="1910"/>
  <c r="U110" i="1910"/>
  <c r="H110" i="1910"/>
  <c r="F110" i="1910"/>
  <c r="BA109" i="1910"/>
  <c r="AY109" i="1910"/>
  <c r="AL109" i="1910"/>
  <c r="AJ109" i="1910"/>
  <c r="W109" i="1910"/>
  <c r="U109" i="1910"/>
  <c r="H109" i="1910"/>
  <c r="F109" i="1910"/>
  <c r="BA108" i="1910"/>
  <c r="AY108" i="1910"/>
  <c r="AL108" i="1910"/>
  <c r="AJ108" i="1910"/>
  <c r="W108" i="1910"/>
  <c r="U108" i="1910"/>
  <c r="H108" i="1910"/>
  <c r="F108" i="1910"/>
  <c r="BA107" i="1910"/>
  <c r="AY107" i="1910"/>
  <c r="AL107" i="1910"/>
  <c r="AJ107" i="1910"/>
  <c r="W107" i="1910"/>
  <c r="U107" i="1910"/>
  <c r="H107" i="1910"/>
  <c r="F107" i="1910"/>
  <c r="BA106" i="1910"/>
  <c r="AY106" i="1910"/>
  <c r="AL106" i="1910"/>
  <c r="AJ106" i="1910"/>
  <c r="W106" i="1910"/>
  <c r="U106" i="1910"/>
  <c r="H106" i="1910"/>
  <c r="F106" i="1910"/>
  <c r="BA105" i="1910"/>
  <c r="AY105" i="1910"/>
  <c r="AL105" i="1910"/>
  <c r="AJ105" i="1910"/>
  <c r="W105" i="1910"/>
  <c r="U105" i="1910"/>
  <c r="H105" i="1910"/>
  <c r="F105" i="1910"/>
  <c r="BA104" i="1910"/>
  <c r="AY104" i="1910"/>
  <c r="AL104" i="1910"/>
  <c r="AJ104" i="1910"/>
  <c r="W104" i="1910"/>
  <c r="U104" i="1910"/>
  <c r="H104" i="1910"/>
  <c r="F104" i="1910"/>
  <c r="BA103" i="1910"/>
  <c r="AY103" i="1910"/>
  <c r="AL103" i="1910"/>
  <c r="AJ103" i="1910"/>
  <c r="W103" i="1910"/>
  <c r="U103" i="1910"/>
  <c r="H103" i="1910"/>
  <c r="F103" i="1910"/>
  <c r="BA102" i="1910"/>
  <c r="AY102" i="1910"/>
  <c r="AL102" i="1910"/>
  <c r="AJ102" i="1910"/>
  <c r="W102" i="1910"/>
  <c r="U102" i="1910"/>
  <c r="H102" i="1910"/>
  <c r="F102" i="1910"/>
  <c r="BA101" i="1910"/>
  <c r="AY101" i="1910"/>
  <c r="AL101" i="1910"/>
  <c r="AJ101" i="1910"/>
  <c r="W101" i="1910"/>
  <c r="U101" i="1910"/>
  <c r="H101" i="1910"/>
  <c r="F101" i="1910"/>
  <c r="BA100" i="1910"/>
  <c r="AY100" i="1910"/>
  <c r="AL100" i="1910"/>
  <c r="AJ100" i="1910"/>
  <c r="W100" i="1910"/>
  <c r="U100" i="1910"/>
  <c r="H100" i="1910"/>
  <c r="F100" i="1910"/>
  <c r="BA99" i="1910"/>
  <c r="AY99" i="1910"/>
  <c r="AL99" i="1910"/>
  <c r="AJ99" i="1910"/>
  <c r="W99" i="1910"/>
  <c r="U99" i="1910"/>
  <c r="H99" i="1910"/>
  <c r="F99" i="1910"/>
  <c r="BA98" i="1910"/>
  <c r="AY98" i="1910"/>
  <c r="AL98" i="1910"/>
  <c r="AJ98" i="1910"/>
  <c r="W98" i="1910"/>
  <c r="U98" i="1910"/>
  <c r="H98" i="1910"/>
  <c r="F98" i="1910"/>
  <c r="BA97" i="1910"/>
  <c r="AY97" i="1910"/>
  <c r="AL97" i="1910"/>
  <c r="AJ97" i="1910"/>
  <c r="W97" i="1910"/>
  <c r="U97" i="1910"/>
  <c r="H97" i="1910"/>
  <c r="F97" i="1910"/>
  <c r="BA96" i="1910"/>
  <c r="AY96" i="1910"/>
  <c r="AX96" i="1910"/>
  <c r="AX97" i="1910" s="1"/>
  <c r="AX98" i="1910" s="1"/>
  <c r="AX99" i="1910" s="1"/>
  <c r="AX100" i="1910" s="1"/>
  <c r="AX101" i="1910" s="1"/>
  <c r="AX102" i="1910" s="1"/>
  <c r="AX103" i="1910" s="1"/>
  <c r="AX104" i="1910" s="1"/>
  <c r="AX105" i="1910" s="1"/>
  <c r="AX106" i="1910" s="1"/>
  <c r="AX107" i="1910" s="1"/>
  <c r="AX108" i="1910" s="1"/>
  <c r="AX109" i="1910" s="1"/>
  <c r="AX110" i="1910" s="1"/>
  <c r="AX111" i="1910" s="1"/>
  <c r="AX112" i="1910" s="1"/>
  <c r="AX113" i="1910" s="1"/>
  <c r="AX114" i="1910" s="1"/>
  <c r="AX115" i="1910" s="1"/>
  <c r="AX116" i="1910" s="1"/>
  <c r="AX117" i="1910" s="1"/>
  <c r="AX118" i="1910" s="1"/>
  <c r="AX119" i="1910" s="1"/>
  <c r="AX120" i="1910" s="1"/>
  <c r="AX121" i="1910" s="1"/>
  <c r="AX122" i="1910" s="1"/>
  <c r="AX123" i="1910" s="1"/>
  <c r="AX124" i="1910" s="1"/>
  <c r="AX125" i="1910" s="1"/>
  <c r="AX126" i="1910" s="1"/>
  <c r="AX127" i="1910" s="1"/>
  <c r="AX128" i="1910" s="1"/>
  <c r="AX129" i="1910" s="1"/>
  <c r="AX130" i="1910" s="1"/>
  <c r="AX131" i="1910" s="1"/>
  <c r="AX132" i="1910" s="1"/>
  <c r="AX133" i="1910" s="1"/>
  <c r="AX134" i="1910" s="1"/>
  <c r="AX135" i="1910" s="1"/>
  <c r="AX136" i="1910" s="1"/>
  <c r="AX137" i="1910" s="1"/>
  <c r="AX138" i="1910" s="1"/>
  <c r="AX139" i="1910" s="1"/>
  <c r="AX140" i="1910" s="1"/>
  <c r="AX141" i="1910" s="1"/>
  <c r="AX142" i="1910" s="1"/>
  <c r="AX143" i="1910" s="1"/>
  <c r="AX144" i="1910" s="1"/>
  <c r="AX145" i="1910" s="1"/>
  <c r="AX146" i="1910" s="1"/>
  <c r="AX147" i="1910" s="1"/>
  <c r="AX148" i="1910" s="1"/>
  <c r="AX149" i="1910" s="1"/>
  <c r="AX150" i="1910" s="1"/>
  <c r="AX151" i="1910" s="1"/>
  <c r="AX152" i="1910" s="1"/>
  <c r="AX153" i="1910" s="1"/>
  <c r="AX154" i="1910" s="1"/>
  <c r="AX155" i="1910" s="1"/>
  <c r="AX156" i="1910" s="1"/>
  <c r="AX157" i="1910" s="1"/>
  <c r="AX158" i="1910" s="1"/>
  <c r="AX159" i="1910" s="1"/>
  <c r="AX160" i="1910" s="1"/>
  <c r="AX161" i="1910" s="1"/>
  <c r="AX162" i="1910" s="1"/>
  <c r="AX163" i="1910" s="1"/>
  <c r="AX164" i="1910" s="1"/>
  <c r="AX165" i="1910" s="1"/>
  <c r="AX166" i="1910" s="1"/>
  <c r="AX167" i="1910" s="1"/>
  <c r="AX168" i="1910" s="1"/>
  <c r="AX169" i="1910" s="1"/>
  <c r="AX170" i="1910" s="1"/>
  <c r="AX171" i="1910" s="1"/>
  <c r="AX172" i="1910" s="1"/>
  <c r="AX173" i="1910" s="1"/>
  <c r="AX174" i="1910" s="1"/>
  <c r="AX175" i="1910" s="1"/>
  <c r="AX176" i="1910" s="1"/>
  <c r="AX177" i="1910" s="1"/>
  <c r="AX178" i="1910" s="1"/>
  <c r="AX179" i="1910" s="1"/>
  <c r="AX180" i="1910" s="1"/>
  <c r="AX181" i="1910" s="1"/>
  <c r="AX182" i="1910" s="1"/>
  <c r="AX183" i="1910" s="1"/>
  <c r="AX184" i="1910" s="1"/>
  <c r="AX185" i="1910" s="1"/>
  <c r="AL96" i="1910"/>
  <c r="AJ96" i="1910"/>
  <c r="AI96" i="1910"/>
  <c r="AI97" i="1910" s="1"/>
  <c r="AI98" i="1910" s="1"/>
  <c r="AI99" i="1910" s="1"/>
  <c r="AI100" i="1910" s="1"/>
  <c r="AI101" i="1910" s="1"/>
  <c r="AI102" i="1910" s="1"/>
  <c r="AI103" i="1910" s="1"/>
  <c r="AI104" i="1910" s="1"/>
  <c r="AI105" i="1910" s="1"/>
  <c r="AI106" i="1910" s="1"/>
  <c r="AI107" i="1910" s="1"/>
  <c r="AI108" i="1910" s="1"/>
  <c r="AI109" i="1910" s="1"/>
  <c r="AI110" i="1910" s="1"/>
  <c r="AI111" i="1910" s="1"/>
  <c r="AI112" i="1910" s="1"/>
  <c r="AI113" i="1910" s="1"/>
  <c r="AI114" i="1910" s="1"/>
  <c r="AI115" i="1910" s="1"/>
  <c r="AI116" i="1910" s="1"/>
  <c r="AI117" i="1910" s="1"/>
  <c r="AI118" i="1910" s="1"/>
  <c r="AI119" i="1910" s="1"/>
  <c r="AI120" i="1910" s="1"/>
  <c r="AI121" i="1910" s="1"/>
  <c r="AI122" i="1910" s="1"/>
  <c r="AI123" i="1910" s="1"/>
  <c r="AI124" i="1910" s="1"/>
  <c r="AI125" i="1910" s="1"/>
  <c r="AI126" i="1910" s="1"/>
  <c r="AI127" i="1910" s="1"/>
  <c r="AI128" i="1910" s="1"/>
  <c r="AI129" i="1910" s="1"/>
  <c r="AI130" i="1910" s="1"/>
  <c r="AI131" i="1910" s="1"/>
  <c r="AI132" i="1910" s="1"/>
  <c r="AI133" i="1910" s="1"/>
  <c r="AI134" i="1910" s="1"/>
  <c r="AI135" i="1910" s="1"/>
  <c r="AI136" i="1910" s="1"/>
  <c r="AI137" i="1910" s="1"/>
  <c r="AI138" i="1910" s="1"/>
  <c r="AI139" i="1910" s="1"/>
  <c r="AI140" i="1910" s="1"/>
  <c r="AI141" i="1910" s="1"/>
  <c r="AI142" i="1910" s="1"/>
  <c r="AI143" i="1910" s="1"/>
  <c r="AI144" i="1910" s="1"/>
  <c r="AI145" i="1910" s="1"/>
  <c r="AI146" i="1910" s="1"/>
  <c r="AI147" i="1910" s="1"/>
  <c r="AI148" i="1910" s="1"/>
  <c r="AI149" i="1910" s="1"/>
  <c r="AI150" i="1910" s="1"/>
  <c r="AI151" i="1910" s="1"/>
  <c r="AI152" i="1910" s="1"/>
  <c r="AI153" i="1910" s="1"/>
  <c r="AI154" i="1910" s="1"/>
  <c r="AI155" i="1910" s="1"/>
  <c r="AI156" i="1910" s="1"/>
  <c r="AI157" i="1910" s="1"/>
  <c r="AI158" i="1910" s="1"/>
  <c r="AI159" i="1910" s="1"/>
  <c r="AI160" i="1910" s="1"/>
  <c r="AI161" i="1910" s="1"/>
  <c r="AI162" i="1910" s="1"/>
  <c r="AI163" i="1910" s="1"/>
  <c r="AI164" i="1910" s="1"/>
  <c r="AI165" i="1910" s="1"/>
  <c r="AI166" i="1910" s="1"/>
  <c r="AI167" i="1910" s="1"/>
  <c r="AI168" i="1910" s="1"/>
  <c r="AI169" i="1910" s="1"/>
  <c r="AI170" i="1910" s="1"/>
  <c r="AI171" i="1910" s="1"/>
  <c r="AI172" i="1910" s="1"/>
  <c r="AI173" i="1910" s="1"/>
  <c r="AI174" i="1910" s="1"/>
  <c r="AI175" i="1910" s="1"/>
  <c r="AI176" i="1910" s="1"/>
  <c r="AI177" i="1910" s="1"/>
  <c r="AI178" i="1910" s="1"/>
  <c r="AI179" i="1910" s="1"/>
  <c r="AI180" i="1910" s="1"/>
  <c r="AI181" i="1910" s="1"/>
  <c r="AI182" i="1910" s="1"/>
  <c r="AI183" i="1910" s="1"/>
  <c r="AI184" i="1910" s="1"/>
  <c r="AI185" i="1910" s="1"/>
  <c r="W96" i="1910"/>
  <c r="U96" i="1910"/>
  <c r="T96" i="1910"/>
  <c r="T97" i="1910" s="1"/>
  <c r="T98" i="1910" s="1"/>
  <c r="T99" i="1910" s="1"/>
  <c r="T100" i="1910" s="1"/>
  <c r="T101" i="1910" s="1"/>
  <c r="T102" i="1910" s="1"/>
  <c r="T103" i="1910" s="1"/>
  <c r="T104" i="1910" s="1"/>
  <c r="T105" i="1910" s="1"/>
  <c r="T106" i="1910" s="1"/>
  <c r="T107" i="1910" s="1"/>
  <c r="T108" i="1910" s="1"/>
  <c r="T109" i="1910" s="1"/>
  <c r="T110" i="1910" s="1"/>
  <c r="T111" i="1910" s="1"/>
  <c r="T112" i="1910" s="1"/>
  <c r="T113" i="1910" s="1"/>
  <c r="T114" i="1910" s="1"/>
  <c r="T115" i="1910" s="1"/>
  <c r="T116" i="1910" s="1"/>
  <c r="T117" i="1910" s="1"/>
  <c r="T118" i="1910" s="1"/>
  <c r="T119" i="1910" s="1"/>
  <c r="T120" i="1910" s="1"/>
  <c r="T121" i="1910" s="1"/>
  <c r="T122" i="1910" s="1"/>
  <c r="T123" i="1910" s="1"/>
  <c r="T124" i="1910" s="1"/>
  <c r="T125" i="1910" s="1"/>
  <c r="T126" i="1910" s="1"/>
  <c r="T127" i="1910" s="1"/>
  <c r="T128" i="1910" s="1"/>
  <c r="T129" i="1910" s="1"/>
  <c r="T130" i="1910" s="1"/>
  <c r="T131" i="1910" s="1"/>
  <c r="T132" i="1910" s="1"/>
  <c r="T133" i="1910" s="1"/>
  <c r="T134" i="1910" s="1"/>
  <c r="T135" i="1910" s="1"/>
  <c r="T136" i="1910" s="1"/>
  <c r="T137" i="1910" s="1"/>
  <c r="T138" i="1910" s="1"/>
  <c r="T139" i="1910" s="1"/>
  <c r="T140" i="1910" s="1"/>
  <c r="T141" i="1910" s="1"/>
  <c r="T142" i="1910" s="1"/>
  <c r="T143" i="1910" s="1"/>
  <c r="T144" i="1910" s="1"/>
  <c r="T145" i="1910" s="1"/>
  <c r="T146" i="1910" s="1"/>
  <c r="T147" i="1910" s="1"/>
  <c r="T148" i="1910" s="1"/>
  <c r="T149" i="1910" s="1"/>
  <c r="T150" i="1910" s="1"/>
  <c r="T151" i="1910" s="1"/>
  <c r="T152" i="1910" s="1"/>
  <c r="T153" i="1910" s="1"/>
  <c r="T154" i="1910" s="1"/>
  <c r="T155" i="1910" s="1"/>
  <c r="T156" i="1910" s="1"/>
  <c r="T157" i="1910" s="1"/>
  <c r="T158" i="1910" s="1"/>
  <c r="T159" i="1910" s="1"/>
  <c r="T160" i="1910" s="1"/>
  <c r="T161" i="1910" s="1"/>
  <c r="T162" i="1910" s="1"/>
  <c r="T163" i="1910" s="1"/>
  <c r="T164" i="1910" s="1"/>
  <c r="T165" i="1910" s="1"/>
  <c r="T166" i="1910" s="1"/>
  <c r="T167" i="1910" s="1"/>
  <c r="T168" i="1910" s="1"/>
  <c r="T169" i="1910" s="1"/>
  <c r="T170" i="1910" s="1"/>
  <c r="T171" i="1910" s="1"/>
  <c r="T172" i="1910" s="1"/>
  <c r="T173" i="1910" s="1"/>
  <c r="T174" i="1910" s="1"/>
  <c r="T175" i="1910" s="1"/>
  <c r="T176" i="1910" s="1"/>
  <c r="T177" i="1910" s="1"/>
  <c r="T178" i="1910" s="1"/>
  <c r="T179" i="1910" s="1"/>
  <c r="T180" i="1910" s="1"/>
  <c r="T181" i="1910" s="1"/>
  <c r="T182" i="1910" s="1"/>
  <c r="T183" i="1910" s="1"/>
  <c r="T184" i="1910" s="1"/>
  <c r="T185" i="1910" s="1"/>
  <c r="H96" i="1910"/>
  <c r="F96" i="1910"/>
  <c r="E96" i="1910"/>
  <c r="E97" i="1910" s="1"/>
  <c r="E98" i="1910" s="1"/>
  <c r="E99" i="1910" s="1"/>
  <c r="E100" i="1910" s="1"/>
  <c r="E101" i="1910" s="1"/>
  <c r="E102" i="1910" s="1"/>
  <c r="E103" i="1910" s="1"/>
  <c r="E104" i="1910" s="1"/>
  <c r="E105" i="1910" s="1"/>
  <c r="E106" i="1910" s="1"/>
  <c r="E107" i="1910" s="1"/>
  <c r="E108" i="1910" s="1"/>
  <c r="E109" i="1910" s="1"/>
  <c r="E110" i="1910" s="1"/>
  <c r="E111" i="1910" s="1"/>
  <c r="E112" i="1910" s="1"/>
  <c r="E113" i="1910" s="1"/>
  <c r="E114" i="1910" s="1"/>
  <c r="E115" i="1910" s="1"/>
  <c r="E116" i="1910" s="1"/>
  <c r="E117" i="1910" s="1"/>
  <c r="E118" i="1910" s="1"/>
  <c r="E119" i="1910" s="1"/>
  <c r="E120" i="1910" s="1"/>
  <c r="E121" i="1910" s="1"/>
  <c r="E122" i="1910" s="1"/>
  <c r="E123" i="1910" s="1"/>
  <c r="E124" i="1910" s="1"/>
  <c r="E125" i="1910" s="1"/>
  <c r="E126" i="1910" s="1"/>
  <c r="E127" i="1910" s="1"/>
  <c r="E128" i="1910" s="1"/>
  <c r="E129" i="1910" s="1"/>
  <c r="E130" i="1910" s="1"/>
  <c r="E131" i="1910" s="1"/>
  <c r="E132" i="1910" s="1"/>
  <c r="E133" i="1910" s="1"/>
  <c r="E134" i="1910" s="1"/>
  <c r="E135" i="1910" s="1"/>
  <c r="E136" i="1910" s="1"/>
  <c r="E137" i="1910" s="1"/>
  <c r="E138" i="1910" s="1"/>
  <c r="E139" i="1910" s="1"/>
  <c r="E140" i="1910" s="1"/>
  <c r="E141" i="1910" s="1"/>
  <c r="E142" i="1910" s="1"/>
  <c r="E143" i="1910" s="1"/>
  <c r="E144" i="1910" s="1"/>
  <c r="E145" i="1910" s="1"/>
  <c r="E146" i="1910" s="1"/>
  <c r="E147" i="1910" s="1"/>
  <c r="E148" i="1910" s="1"/>
  <c r="E149" i="1910" s="1"/>
  <c r="E150" i="1910" s="1"/>
  <c r="E151" i="1910" s="1"/>
  <c r="E152" i="1910" s="1"/>
  <c r="E153" i="1910" s="1"/>
  <c r="E154" i="1910" s="1"/>
  <c r="E155" i="1910" s="1"/>
  <c r="E156" i="1910" s="1"/>
  <c r="E157" i="1910" s="1"/>
  <c r="E158" i="1910" s="1"/>
  <c r="E159" i="1910" s="1"/>
  <c r="E160" i="1910" s="1"/>
  <c r="E161" i="1910" s="1"/>
  <c r="E162" i="1910" s="1"/>
  <c r="E163" i="1910" s="1"/>
  <c r="E164" i="1910" s="1"/>
  <c r="E165" i="1910" s="1"/>
  <c r="E166" i="1910" s="1"/>
  <c r="E167" i="1910" s="1"/>
  <c r="E168" i="1910" s="1"/>
  <c r="E169" i="1910" s="1"/>
  <c r="E170" i="1910" s="1"/>
  <c r="E171" i="1910" s="1"/>
  <c r="E172" i="1910" s="1"/>
  <c r="E173" i="1910" s="1"/>
  <c r="E174" i="1910" s="1"/>
  <c r="E175" i="1910" s="1"/>
  <c r="E176" i="1910" s="1"/>
  <c r="E177" i="1910" s="1"/>
  <c r="E178" i="1910" s="1"/>
  <c r="E179" i="1910" s="1"/>
  <c r="E180" i="1910" s="1"/>
  <c r="E181" i="1910" s="1"/>
  <c r="E182" i="1910" s="1"/>
  <c r="E183" i="1910" s="1"/>
  <c r="E184" i="1910" s="1"/>
  <c r="E185" i="1910" s="1"/>
  <c r="R95" i="1910" s="1"/>
  <c r="R96" i="1910" s="1"/>
  <c r="R97" i="1910" s="1"/>
  <c r="R98" i="1910" s="1"/>
  <c r="R99" i="1910" s="1"/>
  <c r="R100" i="1910" s="1"/>
  <c r="R101" i="1910" s="1"/>
  <c r="R102" i="1910" s="1"/>
  <c r="R103" i="1910" s="1"/>
  <c r="R104" i="1910" s="1"/>
  <c r="R105" i="1910" s="1"/>
  <c r="R106" i="1910" s="1"/>
  <c r="R107" i="1910" s="1"/>
  <c r="R108" i="1910" s="1"/>
  <c r="R109" i="1910" s="1"/>
  <c r="R110" i="1910" s="1"/>
  <c r="R111" i="1910" s="1"/>
  <c r="R112" i="1910" s="1"/>
  <c r="R113" i="1910" s="1"/>
  <c r="R114" i="1910" s="1"/>
  <c r="R115" i="1910" s="1"/>
  <c r="R116" i="1910" s="1"/>
  <c r="R117" i="1910" s="1"/>
  <c r="R118" i="1910" s="1"/>
  <c r="R119" i="1910" s="1"/>
  <c r="R120" i="1910" s="1"/>
  <c r="R121" i="1910" s="1"/>
  <c r="R122" i="1910" s="1"/>
  <c r="R123" i="1910" s="1"/>
  <c r="R124" i="1910" s="1"/>
  <c r="R125" i="1910" s="1"/>
  <c r="R126" i="1910" s="1"/>
  <c r="R127" i="1910" s="1"/>
  <c r="R128" i="1910" s="1"/>
  <c r="R129" i="1910" s="1"/>
  <c r="R130" i="1910" s="1"/>
  <c r="R131" i="1910" s="1"/>
  <c r="R132" i="1910" s="1"/>
  <c r="R133" i="1910" s="1"/>
  <c r="R134" i="1910" s="1"/>
  <c r="R135" i="1910" s="1"/>
  <c r="R136" i="1910" s="1"/>
  <c r="R137" i="1910" s="1"/>
  <c r="R138" i="1910" s="1"/>
  <c r="R139" i="1910" s="1"/>
  <c r="R140" i="1910" s="1"/>
  <c r="R141" i="1910" s="1"/>
  <c r="R142" i="1910" s="1"/>
  <c r="R143" i="1910" s="1"/>
  <c r="R144" i="1910" s="1"/>
  <c r="R145" i="1910" s="1"/>
  <c r="R146" i="1910" s="1"/>
  <c r="R147" i="1910" s="1"/>
  <c r="R148" i="1910" s="1"/>
  <c r="R149" i="1910" s="1"/>
  <c r="R150" i="1910" s="1"/>
  <c r="R151" i="1910" s="1"/>
  <c r="R152" i="1910" s="1"/>
  <c r="R153" i="1910" s="1"/>
  <c r="R154" i="1910" s="1"/>
  <c r="R155" i="1910" s="1"/>
  <c r="R156" i="1910" s="1"/>
  <c r="R157" i="1910" s="1"/>
  <c r="R158" i="1910" s="1"/>
  <c r="R159" i="1910" s="1"/>
  <c r="R160" i="1910" s="1"/>
  <c r="R161" i="1910" s="1"/>
  <c r="R162" i="1910" s="1"/>
  <c r="R163" i="1910" s="1"/>
  <c r="R164" i="1910" s="1"/>
  <c r="R165" i="1910" s="1"/>
  <c r="R166" i="1910" s="1"/>
  <c r="R167" i="1910" s="1"/>
  <c r="R168" i="1910" s="1"/>
  <c r="R169" i="1910" s="1"/>
  <c r="R170" i="1910" s="1"/>
  <c r="R171" i="1910" s="1"/>
  <c r="R172" i="1910" s="1"/>
  <c r="R173" i="1910" s="1"/>
  <c r="R174" i="1910" s="1"/>
  <c r="R175" i="1910" s="1"/>
  <c r="R176" i="1910" s="1"/>
  <c r="R177" i="1910" s="1"/>
  <c r="R178" i="1910" s="1"/>
  <c r="R179" i="1910" s="1"/>
  <c r="R180" i="1910" s="1"/>
  <c r="R181" i="1910" s="1"/>
  <c r="R182" i="1910" s="1"/>
  <c r="R183" i="1910" s="1"/>
  <c r="R184" i="1910" s="1"/>
  <c r="R185" i="1910" s="1"/>
  <c r="AG95" i="1910" s="1"/>
  <c r="AG96" i="1910" s="1"/>
  <c r="AG97" i="1910" s="1"/>
  <c r="AG98" i="1910" s="1"/>
  <c r="AG99" i="1910" s="1"/>
  <c r="AG100" i="1910" s="1"/>
  <c r="AG101" i="1910" s="1"/>
  <c r="AG102" i="1910" s="1"/>
  <c r="AG103" i="1910" s="1"/>
  <c r="AG104" i="1910" s="1"/>
  <c r="AG105" i="1910" s="1"/>
  <c r="AG106" i="1910" s="1"/>
  <c r="AG107" i="1910" s="1"/>
  <c r="AG108" i="1910" s="1"/>
  <c r="AG109" i="1910" s="1"/>
  <c r="AG110" i="1910" s="1"/>
  <c r="AG111" i="1910" s="1"/>
  <c r="AG112" i="1910" s="1"/>
  <c r="AG113" i="1910" s="1"/>
  <c r="AG114" i="1910" s="1"/>
  <c r="AG115" i="1910" s="1"/>
  <c r="AG116" i="1910" s="1"/>
  <c r="AG117" i="1910" s="1"/>
  <c r="AG118" i="1910" s="1"/>
  <c r="AG119" i="1910" s="1"/>
  <c r="AG120" i="1910" s="1"/>
  <c r="AG121" i="1910" s="1"/>
  <c r="AG122" i="1910" s="1"/>
  <c r="AG123" i="1910" s="1"/>
  <c r="AG124" i="1910" s="1"/>
  <c r="AG125" i="1910" s="1"/>
  <c r="AG126" i="1910" s="1"/>
  <c r="AG127" i="1910" s="1"/>
  <c r="AG128" i="1910" s="1"/>
  <c r="AG129" i="1910" s="1"/>
  <c r="AG130" i="1910" s="1"/>
  <c r="AG131" i="1910" s="1"/>
  <c r="AG132" i="1910" s="1"/>
  <c r="AG133" i="1910" s="1"/>
  <c r="AG134" i="1910" s="1"/>
  <c r="AG135" i="1910" s="1"/>
  <c r="AG136" i="1910" s="1"/>
  <c r="AG137" i="1910" s="1"/>
  <c r="AG138" i="1910" s="1"/>
  <c r="AG139" i="1910" s="1"/>
  <c r="AG140" i="1910" s="1"/>
  <c r="AG141" i="1910" s="1"/>
  <c r="AG142" i="1910" s="1"/>
  <c r="AG143" i="1910" s="1"/>
  <c r="AG144" i="1910" s="1"/>
  <c r="AG145" i="1910" s="1"/>
  <c r="AG146" i="1910" s="1"/>
  <c r="AG147" i="1910" s="1"/>
  <c r="AG148" i="1910" s="1"/>
  <c r="AG149" i="1910" s="1"/>
  <c r="AG150" i="1910" s="1"/>
  <c r="AG151" i="1910" s="1"/>
  <c r="AG152" i="1910" s="1"/>
  <c r="AG153" i="1910" s="1"/>
  <c r="AG154" i="1910" s="1"/>
  <c r="AG155" i="1910" s="1"/>
  <c r="AG156" i="1910" s="1"/>
  <c r="AG157" i="1910" s="1"/>
  <c r="AG158" i="1910" s="1"/>
  <c r="AG159" i="1910" s="1"/>
  <c r="AG160" i="1910" s="1"/>
  <c r="AG161" i="1910" s="1"/>
  <c r="AG162" i="1910" s="1"/>
  <c r="AG163" i="1910" s="1"/>
  <c r="AG164" i="1910" s="1"/>
  <c r="AG165" i="1910" s="1"/>
  <c r="AG166" i="1910" s="1"/>
  <c r="AG167" i="1910" s="1"/>
  <c r="AG168" i="1910" s="1"/>
  <c r="AG169" i="1910" s="1"/>
  <c r="AG170" i="1910" s="1"/>
  <c r="AG171" i="1910" s="1"/>
  <c r="AG172" i="1910" s="1"/>
  <c r="AG173" i="1910" s="1"/>
  <c r="AG174" i="1910" s="1"/>
  <c r="AG175" i="1910" s="1"/>
  <c r="AG176" i="1910" s="1"/>
  <c r="AG177" i="1910" s="1"/>
  <c r="AG178" i="1910" s="1"/>
  <c r="AG179" i="1910" s="1"/>
  <c r="AG180" i="1910" s="1"/>
  <c r="AG181" i="1910" s="1"/>
  <c r="AG182" i="1910" s="1"/>
  <c r="AG183" i="1910" s="1"/>
  <c r="AG184" i="1910" s="1"/>
  <c r="AG185" i="1910" s="1"/>
  <c r="AV95" i="1910" s="1"/>
  <c r="AV96" i="1910" s="1"/>
  <c r="AV97" i="1910" s="1"/>
  <c r="AV98" i="1910" s="1"/>
  <c r="AV99" i="1910" s="1"/>
  <c r="AV100" i="1910" s="1"/>
  <c r="AV101" i="1910" s="1"/>
  <c r="AV102" i="1910" s="1"/>
  <c r="AV103" i="1910" s="1"/>
  <c r="AV104" i="1910" s="1"/>
  <c r="AV105" i="1910" s="1"/>
  <c r="AV106" i="1910" s="1"/>
  <c r="AV107" i="1910" s="1"/>
  <c r="AV108" i="1910" s="1"/>
  <c r="AV109" i="1910" s="1"/>
  <c r="AV110" i="1910" s="1"/>
  <c r="AV111" i="1910" s="1"/>
  <c r="AV112" i="1910" s="1"/>
  <c r="AV113" i="1910" s="1"/>
  <c r="AV114" i="1910" s="1"/>
  <c r="AV115" i="1910" s="1"/>
  <c r="AV116" i="1910" s="1"/>
  <c r="AV117" i="1910" s="1"/>
  <c r="AV118" i="1910" s="1"/>
  <c r="AV119" i="1910" s="1"/>
  <c r="AV120" i="1910" s="1"/>
  <c r="AV121" i="1910" s="1"/>
  <c r="AV122" i="1910" s="1"/>
  <c r="AV123" i="1910" s="1"/>
  <c r="AV124" i="1910" s="1"/>
  <c r="AV125" i="1910" s="1"/>
  <c r="AV126" i="1910" s="1"/>
  <c r="AV127" i="1910" s="1"/>
  <c r="AV128" i="1910" s="1"/>
  <c r="AV129" i="1910" s="1"/>
  <c r="AV130" i="1910" s="1"/>
  <c r="AV131" i="1910" s="1"/>
  <c r="AV132" i="1910" s="1"/>
  <c r="AV133" i="1910" s="1"/>
  <c r="AV134" i="1910" s="1"/>
  <c r="AV135" i="1910" s="1"/>
  <c r="AV136" i="1910" s="1"/>
  <c r="AV137" i="1910" s="1"/>
  <c r="AV138" i="1910" s="1"/>
  <c r="AV139" i="1910" s="1"/>
  <c r="AV140" i="1910" s="1"/>
  <c r="AV141" i="1910" s="1"/>
  <c r="AV142" i="1910" s="1"/>
  <c r="AV143" i="1910" s="1"/>
  <c r="AV144" i="1910" s="1"/>
  <c r="AV145" i="1910" s="1"/>
  <c r="AV146" i="1910" s="1"/>
  <c r="AV147" i="1910" s="1"/>
  <c r="AV148" i="1910" s="1"/>
  <c r="AV149" i="1910" s="1"/>
  <c r="AV150" i="1910" s="1"/>
  <c r="AV151" i="1910" s="1"/>
  <c r="AV152" i="1910" s="1"/>
  <c r="AV153" i="1910" s="1"/>
  <c r="AV154" i="1910" s="1"/>
  <c r="AV155" i="1910" s="1"/>
  <c r="AV156" i="1910" s="1"/>
  <c r="AV157" i="1910" s="1"/>
  <c r="AV158" i="1910" s="1"/>
  <c r="AV159" i="1910" s="1"/>
  <c r="AV160" i="1910" s="1"/>
  <c r="AV161" i="1910" s="1"/>
  <c r="AV162" i="1910" s="1"/>
  <c r="AV163" i="1910" s="1"/>
  <c r="AV164" i="1910" s="1"/>
  <c r="AV165" i="1910" s="1"/>
  <c r="AV166" i="1910" s="1"/>
  <c r="AV167" i="1910" s="1"/>
  <c r="AV168" i="1910" s="1"/>
  <c r="AV169" i="1910" s="1"/>
  <c r="AV170" i="1910" s="1"/>
  <c r="AV171" i="1910" s="1"/>
  <c r="AV172" i="1910" s="1"/>
  <c r="AV173" i="1910" s="1"/>
  <c r="AV174" i="1910" s="1"/>
  <c r="AV175" i="1910" s="1"/>
  <c r="AV176" i="1910" s="1"/>
  <c r="AV177" i="1910" s="1"/>
  <c r="AV178" i="1910" s="1"/>
  <c r="AV179" i="1910" s="1"/>
  <c r="AV180" i="1910" s="1"/>
  <c r="AV181" i="1910" s="1"/>
  <c r="AV182" i="1910" s="1"/>
  <c r="AV183" i="1910" s="1"/>
  <c r="AV184" i="1910" s="1"/>
  <c r="AV185" i="1910" s="1"/>
  <c r="BA95" i="1910"/>
  <c r="AY95" i="1910"/>
  <c r="AL95" i="1910"/>
  <c r="AJ95" i="1910"/>
  <c r="W95" i="1910"/>
  <c r="U95" i="1910"/>
  <c r="H95" i="1910"/>
  <c r="F95" i="1910"/>
  <c r="BF87" i="1910"/>
  <c r="AQ87" i="1910"/>
  <c r="AB87" i="1910"/>
  <c r="M87" i="1910"/>
  <c r="BF80" i="1910"/>
  <c r="AQ80" i="1910"/>
  <c r="AB80" i="1910"/>
  <c r="M80" i="1910"/>
  <c r="BF73" i="1910"/>
  <c r="AQ73" i="1910"/>
  <c r="AB73" i="1910"/>
  <c r="M73" i="1910"/>
  <c r="BF66" i="1910"/>
  <c r="AQ66" i="1910"/>
  <c r="AB66" i="1910"/>
  <c r="M66" i="1910"/>
  <c r="BF59" i="1910"/>
  <c r="AQ59" i="1910"/>
  <c r="AB59" i="1910"/>
  <c r="M59" i="1910"/>
  <c r="BF52" i="1910"/>
  <c r="AQ52" i="1910"/>
  <c r="AB52" i="1910"/>
  <c r="M52" i="1910"/>
  <c r="BF45" i="1910"/>
  <c r="AQ45" i="1910"/>
  <c r="AB45" i="1910"/>
  <c r="M45" i="1910"/>
  <c r="BF38" i="1910"/>
  <c r="AQ38" i="1910"/>
  <c r="AB38" i="1910"/>
  <c r="M38" i="1910"/>
  <c r="BF31" i="1910"/>
  <c r="AQ31" i="1910"/>
  <c r="AB31" i="1910"/>
  <c r="M31" i="1910"/>
  <c r="BF24" i="1910"/>
  <c r="AQ24" i="1910"/>
  <c r="AB24" i="1910"/>
  <c r="M24" i="1910"/>
  <c r="BF17" i="1910"/>
  <c r="AQ17" i="1910"/>
  <c r="AB17" i="1910"/>
  <c r="M17" i="1910"/>
  <c r="BF10" i="1910"/>
  <c r="AQ10" i="1910"/>
  <c r="AB10" i="1910"/>
  <c r="M10" i="1910"/>
  <c r="B10" i="1910"/>
  <c r="B17" i="1910" s="1"/>
  <c r="B24" i="1910" s="1"/>
  <c r="B31" i="1910" s="1"/>
  <c r="B38" i="1910" s="1"/>
  <c r="B45" i="1910" s="1"/>
  <c r="B52" i="1910" s="1"/>
  <c r="B59" i="1910" s="1"/>
  <c r="B66" i="1910" s="1"/>
  <c r="B73" i="1910" s="1"/>
  <c r="B80" i="1910" s="1"/>
  <c r="B87" i="1910" s="1"/>
  <c r="Q3" i="1910" s="1"/>
  <c r="Q10" i="1910" s="1"/>
  <c r="Q17" i="1910" s="1"/>
  <c r="Q24" i="1910" s="1"/>
  <c r="Q31" i="1910" s="1"/>
  <c r="Q38" i="1910" s="1"/>
  <c r="Q45" i="1910" s="1"/>
  <c r="Q52" i="1910" s="1"/>
  <c r="Q59" i="1910" s="1"/>
  <c r="Q66" i="1910" s="1"/>
  <c r="Q73" i="1910" s="1"/>
  <c r="Q80" i="1910" s="1"/>
  <c r="Q87" i="1910" s="1"/>
  <c r="AF3" i="1910" s="1"/>
  <c r="AF10" i="1910" s="1"/>
  <c r="AF17" i="1910" s="1"/>
  <c r="AF24" i="1910" s="1"/>
  <c r="AF31" i="1910" s="1"/>
  <c r="AF38" i="1910" s="1"/>
  <c r="AF45" i="1910" s="1"/>
  <c r="AF52" i="1910" s="1"/>
  <c r="AF59" i="1910" s="1"/>
  <c r="AF66" i="1910" s="1"/>
  <c r="AF73" i="1910" s="1"/>
  <c r="AF80" i="1910" s="1"/>
  <c r="AF87" i="1910" s="1"/>
  <c r="AU3" i="1910" s="1"/>
  <c r="AU10" i="1910" s="1"/>
  <c r="AU17" i="1910" s="1"/>
  <c r="AU24" i="1910" s="1"/>
  <c r="AU31" i="1910" s="1"/>
  <c r="AU38" i="1910" s="1"/>
  <c r="AU45" i="1910" s="1"/>
  <c r="AU52" i="1910" s="1"/>
  <c r="AU59" i="1910" s="1"/>
  <c r="AU66" i="1910" s="1"/>
  <c r="AU73" i="1910" s="1"/>
  <c r="AU80" i="1910" s="1"/>
  <c r="AU87" i="1910" s="1"/>
  <c r="N5" i="1910"/>
  <c r="N12" i="1910" s="1"/>
  <c r="N19" i="1910" s="1"/>
  <c r="N26" i="1910" s="1"/>
  <c r="N33" i="1910" s="1"/>
  <c r="N40" i="1910" s="1"/>
  <c r="N47" i="1910" s="1"/>
  <c r="N54" i="1910" s="1"/>
  <c r="N61" i="1910" s="1"/>
  <c r="N68" i="1910" s="1"/>
  <c r="N75" i="1910" s="1"/>
  <c r="N82" i="1910" s="1"/>
  <c r="N89" i="1910" s="1"/>
  <c r="AC5" i="1910" s="1"/>
  <c r="AC12" i="1910" s="1"/>
  <c r="AC19" i="1910" s="1"/>
  <c r="AC26" i="1910" s="1"/>
  <c r="AC33" i="1910" s="1"/>
  <c r="AC40" i="1910" s="1"/>
  <c r="AC47" i="1910" s="1"/>
  <c r="AC54" i="1910" s="1"/>
  <c r="AC61" i="1910" s="1"/>
  <c r="AC68" i="1910" s="1"/>
  <c r="AC75" i="1910" s="1"/>
  <c r="AC82" i="1910" s="1"/>
  <c r="AC89" i="1910" s="1"/>
  <c r="AR5" i="1910" s="1"/>
  <c r="AR12" i="1910" s="1"/>
  <c r="AR19" i="1910" s="1"/>
  <c r="AR26" i="1910" s="1"/>
  <c r="AR33" i="1910" s="1"/>
  <c r="AR40" i="1910" s="1"/>
  <c r="AR47" i="1910" s="1"/>
  <c r="AR54" i="1910" s="1"/>
  <c r="AR61" i="1910" s="1"/>
  <c r="AR68" i="1910" s="1"/>
  <c r="AR75" i="1910" s="1"/>
  <c r="AR82" i="1910" s="1"/>
  <c r="AR89" i="1910" s="1"/>
  <c r="BG5" i="1910" s="1"/>
  <c r="BG12" i="1910" s="1"/>
  <c r="BG19" i="1910" s="1"/>
  <c r="BG26" i="1910" s="1"/>
  <c r="BG33" i="1910" s="1"/>
  <c r="BG40" i="1910" s="1"/>
  <c r="BG47" i="1910" s="1"/>
  <c r="BG54" i="1910" s="1"/>
  <c r="BG61" i="1910" s="1"/>
  <c r="BG68" i="1910" s="1"/>
  <c r="BG75" i="1910" s="1"/>
  <c r="BG82" i="1910" s="1"/>
  <c r="BG89" i="1910" s="1"/>
  <c r="BF3" i="1910"/>
  <c r="AQ3" i="1910"/>
  <c r="AB3" i="1910"/>
  <c r="M3" i="1910"/>
  <c r="M5" i="1910" s="1"/>
  <c r="M12" i="1910" l="1"/>
  <c r="M19" i="1910" s="1"/>
  <c r="M26" i="1910" s="1"/>
  <c r="M33" i="1910" s="1"/>
  <c r="M40" i="1910" s="1"/>
  <c r="M47" i="1910" s="1"/>
  <c r="M54" i="1910" s="1"/>
  <c r="M61" i="1910" s="1"/>
  <c r="M68" i="1910" s="1"/>
  <c r="M75" i="1910" s="1"/>
  <c r="M82" i="1910" s="1"/>
  <c r="M89" i="1910" s="1"/>
  <c r="AB5" i="1910" s="1"/>
  <c r="AB12" i="1910" s="1"/>
  <c r="AB19" i="1910" s="1"/>
  <c r="AB26" i="1910" s="1"/>
  <c r="AB33" i="1910" s="1"/>
  <c r="AB40" i="1910" s="1"/>
  <c r="AB47" i="1910" s="1"/>
  <c r="AB54" i="1910" s="1"/>
  <c r="AB61" i="1910" s="1"/>
  <c r="AB68" i="1910" s="1"/>
  <c r="AB75" i="1910" s="1"/>
  <c r="AB82" i="1910" s="1"/>
  <c r="AB89" i="1910" s="1"/>
  <c r="AQ5" i="1910" s="1"/>
  <c r="AQ12" i="1910" s="1"/>
  <c r="AQ19" i="1910" s="1"/>
  <c r="AQ26" i="1910" s="1"/>
  <c r="AQ33" i="1910" s="1"/>
  <c r="AQ40" i="1910" s="1"/>
  <c r="AQ47" i="1910" s="1"/>
  <c r="AQ54" i="1910" s="1"/>
  <c r="AQ61" i="1910" s="1"/>
  <c r="AQ68" i="1910" s="1"/>
  <c r="AQ75" i="1910" s="1"/>
  <c r="AQ82" i="1910" s="1"/>
  <c r="AQ89" i="1910" s="1"/>
  <c r="BF5" i="1910" s="1"/>
  <c r="BF12" i="1910" s="1"/>
  <c r="BF19" i="1910" s="1"/>
  <c r="BF26" i="1910" s="1"/>
  <c r="BF33" i="1910" s="1"/>
  <c r="BF40" i="1910" s="1"/>
  <c r="BF47" i="1910" s="1"/>
  <c r="BF54" i="1910" s="1"/>
  <c r="BF61" i="1910" s="1"/>
  <c r="BF68" i="1910" s="1"/>
  <c r="BF75" i="1910" s="1"/>
  <c r="BF82" i="1910" s="1"/>
  <c r="BF89" i="1910" s="1"/>
  <c r="AY186" i="1910"/>
  <c r="AJ186" i="1910"/>
  <c r="AL186" i="1910"/>
  <c r="F186" i="1910"/>
  <c r="H186" i="1910"/>
  <c r="BA186" i="1910"/>
  <c r="U186" i="1910"/>
  <c r="W186" i="1910"/>
  <c r="C98" i="1910" l="1"/>
  <c r="C99" i="1910"/>
  <c r="C100" i="1910" l="1"/>
  <c r="C102" i="1910" s="1"/>
</calcChain>
</file>

<file path=xl/sharedStrings.xml><?xml version="1.0" encoding="utf-8"?>
<sst xmlns="http://schemas.openxmlformats.org/spreadsheetml/2006/main" count="2087" uniqueCount="101">
  <si>
    <t>Dat.</t>
  </si>
  <si>
    <t>Spiele</t>
  </si>
  <si>
    <t>Resultat</t>
  </si>
  <si>
    <t>-</t>
  </si>
  <si>
    <t>:</t>
  </si>
  <si>
    <t>Sa.</t>
  </si>
  <si>
    <t>Biel</t>
  </si>
  <si>
    <t>Dez.</t>
  </si>
  <si>
    <t>Di.</t>
  </si>
  <si>
    <t>Feb.</t>
  </si>
  <si>
    <t>Punkte</t>
  </si>
  <si>
    <t>Vt</t>
  </si>
  <si>
    <t>Spiel</t>
  </si>
  <si>
    <t>Tag</t>
  </si>
  <si>
    <t>Rang</t>
  </si>
  <si>
    <t>Okt.</t>
  </si>
  <si>
    <t>Nov.</t>
  </si>
  <si>
    <t>Nr.</t>
  </si>
  <si>
    <t>Tipp</t>
  </si>
  <si>
    <t>Ajoie</t>
  </si>
  <si>
    <t>Jan.</t>
  </si>
  <si>
    <t>Total</t>
  </si>
  <si>
    <t>Fr.</t>
  </si>
  <si>
    <t>Lausanne</t>
  </si>
  <si>
    <t>H</t>
  </si>
  <si>
    <t>A</t>
  </si>
  <si>
    <t>Kontrolle</t>
  </si>
  <si>
    <t>0 = OK</t>
  </si>
  <si>
    <t>Ambri</t>
  </si>
  <si>
    <t>Bern</t>
  </si>
  <si>
    <t>Davos</t>
  </si>
  <si>
    <t>Lakers</t>
  </si>
  <si>
    <t>Lugano</t>
  </si>
  <si>
    <t>Zug</t>
  </si>
  <si>
    <t>Fribourg</t>
  </si>
  <si>
    <t>Kloten</t>
  </si>
  <si>
    <t>ZSC</t>
  </si>
  <si>
    <t>Servette</t>
  </si>
  <si>
    <t>Langnau</t>
  </si>
  <si>
    <t>März</t>
  </si>
  <si>
    <t>Vorgabe</t>
  </si>
  <si>
    <t>Sept.</t>
  </si>
  <si>
    <t>diese Spiele werden NICHT mehr gespielt</t>
  </si>
  <si>
    <t>#</t>
  </si>
  <si>
    <t>Servette Di.25.2.</t>
  </si>
  <si>
    <t>Lugano Do.19.9.</t>
  </si>
  <si>
    <t>Davos So.29.9.</t>
  </si>
  <si>
    <t>Servette Mi.13.11.</t>
  </si>
  <si>
    <t>Davos So.6.10.</t>
  </si>
  <si>
    <t>Ambri Mi.22.1.</t>
  </si>
  <si>
    <t>Lugano So.6.10.</t>
  </si>
  <si>
    <t>Kloten Mi.9.10.</t>
  </si>
  <si>
    <t>ZUG</t>
  </si>
  <si>
    <t>Servette Mi.20.11.</t>
  </si>
  <si>
    <t>Davos Do.10.10.</t>
  </si>
  <si>
    <t>Zug Mi.16.10.</t>
  </si>
  <si>
    <t>Bern Do.17.10.</t>
  </si>
  <si>
    <t>Kloten Mi.13.11.</t>
  </si>
  <si>
    <t>ZSC So.27.10.</t>
  </si>
  <si>
    <t>Fribourg Do.31.10.</t>
  </si>
  <si>
    <t>Langnau Mi.22.1.</t>
  </si>
  <si>
    <t>Zug Mi.13.11.</t>
  </si>
  <si>
    <t>Lausanne Do.14.11.</t>
  </si>
  <si>
    <t>Lakers So.17.11.</t>
  </si>
  <si>
    <t>Zug Do.21.11.</t>
  </si>
  <si>
    <t>Lausanne So.24.11.</t>
  </si>
  <si>
    <t>Lausanne Do.28.11.</t>
  </si>
  <si>
    <t>Ambri So.1.12.</t>
  </si>
  <si>
    <t>Bern So.1.12.</t>
  </si>
  <si>
    <t>Zug Do.28.11.</t>
  </si>
  <si>
    <t>Bern Mi.22.1.</t>
  </si>
  <si>
    <t>Biel Di.11.2.</t>
  </si>
  <si>
    <t>Mi</t>
  </si>
  <si>
    <t>Fribourg So.8.12.</t>
  </si>
  <si>
    <t>Davos So.8.12.</t>
  </si>
  <si>
    <t>Lausanne Do.5.12.</t>
  </si>
  <si>
    <t>Fribourg Di.25.2.</t>
  </si>
  <si>
    <t>Mo</t>
  </si>
  <si>
    <t>Do</t>
  </si>
  <si>
    <t>Davos Fr.3.1.</t>
  </si>
  <si>
    <t>Fribourg Fr.3.1.</t>
  </si>
  <si>
    <t>Ajoie So.5.1.</t>
  </si>
  <si>
    <t>Lugano So.5.1.</t>
  </si>
  <si>
    <t>ZSC So.5.1.</t>
  </si>
  <si>
    <t>Di</t>
  </si>
  <si>
    <t>Lausanne Mo.6.1.</t>
  </si>
  <si>
    <t>Zug So.12.1.</t>
  </si>
  <si>
    <t>Fribourg Do.9.1.</t>
  </si>
  <si>
    <t>Lausanne Di.11.2.</t>
  </si>
  <si>
    <t>Langnau So.19.1.</t>
  </si>
  <si>
    <t>Davos Mi.19.2.</t>
  </si>
  <si>
    <t>Davos Do.30.1.</t>
  </si>
  <si>
    <t>Davos So.2.2.</t>
  </si>
  <si>
    <t>Lugano So.2.2.</t>
  </si>
  <si>
    <t>Servette So.2.2.</t>
  </si>
  <si>
    <t>Davos Di.11.2.</t>
  </si>
  <si>
    <t>Lausanne So.16.2.</t>
  </si>
  <si>
    <t>Kloten So.23.2.</t>
  </si>
  <si>
    <t>Lugano So.23.2.</t>
  </si>
  <si>
    <r>
      <rPr>
        <b/>
        <sz val="7"/>
        <color rgb="FFFF0000"/>
        <rFont val="Arial"/>
        <family val="2"/>
      </rPr>
      <t>Biel</t>
    </r>
    <r>
      <rPr>
        <b/>
        <sz val="7"/>
        <rFont val="Arial"/>
        <family val="2"/>
      </rPr>
      <t xml:space="preserve"> So.13.10.</t>
    </r>
  </si>
  <si>
    <t>Servette Di.11.2.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</si>
</sst>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0."/>
  </numFmts>
  <fonts count="12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43" fontId="10" fillId="0" borderId="0" applyFont="0" applyFill="0" applyBorder="0" applyAlignment="0" applyProtection="0"/>
    <xf numFmtId="43" fontId="10" fillId="0" borderId="0"/>
    <xf numFmtId="0" fontId="1" fillId="0" borderId="0"/>
    <xf numFmtId="0" fontId="1" fillId="0" borderId="0"/>
    <xf numFmtId="43" fontId="11" fillId="0" borderId="0"/>
    <xf numFmtId="43" fontId="9" fillId="0" borderId="0" applyFont="0" applyFill="0" applyBorder="0" applyAlignment="0" applyProtection="0"/>
    <xf numFmtId="43" fontId="9" fillId="0" borderId="0"/>
    <xf numFmtId="43" fontId="9" fillId="0" borderId="0"/>
    <xf numFmtId="43" fontId="9" fillId="0" borderId="0"/>
    <xf numFmtId="43" fontId="9" fillId="0" borderId="0" applyFont="0" applyFill="0" applyBorder="0" applyAlignment="0" applyProtection="0"/>
    <xf numFmtId="43" fontId="9" fillId="0" borderId="0"/>
    <xf numFmtId="0" fontId="1" fillId="0" borderId="0"/>
    <xf numFmtId="9" fontId="11" fillId="0" borderId="0" applyFont="0" applyFill="0" applyBorder="0" applyAlignment="0" applyProtection="0"/>
  </cellStyleXfs>
  <cellXfs count="13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2" fillId="0" borderId="33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5" fillId="0" borderId="2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vertical="center"/>
    </xf>
    <xf numFmtId="1" fontId="4" fillId="4" borderId="0" xfId="0" quotePrefix="1" applyNumberFormat="1" applyFont="1" applyFill="1" applyBorder="1" applyAlignment="1">
      <alignment horizontal="center"/>
    </xf>
    <xf numFmtId="1" fontId="3" fillId="4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2" fillId="0" borderId="2" xfId="61" applyFont="1" applyFill="1" applyBorder="1" applyAlignment="1">
      <alignment vertical="center"/>
    </xf>
    <xf numFmtId="43" fontId="2" fillId="0" borderId="2" xfId="61" quotePrefix="1" applyFont="1" applyFill="1" applyBorder="1" applyAlignment="1">
      <alignment horizontal="center" vertical="center"/>
    </xf>
    <xf numFmtId="43" fontId="2" fillId="0" borderId="23" xfId="61" applyFont="1" applyFill="1" applyBorder="1" applyAlignment="1">
      <alignment vertical="center"/>
    </xf>
    <xf numFmtId="43" fontId="2" fillId="0" borderId="15" xfId="61" quotePrefix="1" applyFont="1" applyFill="1" applyBorder="1" applyAlignment="1">
      <alignment horizontal="center" vertical="center"/>
    </xf>
    <xf numFmtId="43" fontId="2" fillId="0" borderId="15" xfId="61" applyFont="1" applyFill="1" applyBorder="1" applyAlignment="1">
      <alignment vertical="center"/>
    </xf>
    <xf numFmtId="43" fontId="2" fillId="0" borderId="24" xfId="61" quotePrefix="1" applyFont="1" applyFill="1" applyBorder="1" applyAlignment="1">
      <alignment horizontal="center" vertical="center"/>
    </xf>
    <xf numFmtId="43" fontId="2" fillId="0" borderId="24" xfId="61" applyFont="1" applyFill="1" applyBorder="1" applyAlignment="1">
      <alignment vertical="center"/>
    </xf>
    <xf numFmtId="43" fontId="7" fillId="0" borderId="23" xfId="61" applyFont="1" applyFill="1" applyBorder="1" applyAlignment="1">
      <alignment vertical="center"/>
    </xf>
    <xf numFmtId="165" fontId="2" fillId="0" borderId="29" xfId="61" applyNumberFormat="1" applyFont="1" applyFill="1" applyBorder="1" applyAlignment="1">
      <alignment horizontal="center" vertical="center"/>
    </xf>
    <xf numFmtId="43" fontId="7" fillId="0" borderId="15" xfId="61" applyFont="1" applyFill="1" applyBorder="1" applyAlignment="1">
      <alignment vertical="center"/>
    </xf>
    <xf numFmtId="43" fontId="2" fillId="0" borderId="29" xfId="61" applyFont="1" applyFill="1" applyBorder="1" applyAlignment="1">
      <alignment horizontal="center" vertical="center"/>
    </xf>
    <xf numFmtId="43" fontId="2" fillId="0" borderId="16" xfId="61" applyFont="1" applyFill="1" applyBorder="1" applyAlignment="1">
      <alignment vertical="center"/>
    </xf>
    <xf numFmtId="43" fontId="2" fillId="0" borderId="16" xfId="61" quotePrefix="1" applyFont="1" applyFill="1" applyBorder="1" applyAlignment="1">
      <alignment horizontal="center" vertical="center"/>
    </xf>
    <xf numFmtId="43" fontId="7" fillId="0" borderId="16" xfId="61" applyFont="1" applyFill="1" applyBorder="1" applyAlignment="1">
      <alignment vertical="center"/>
    </xf>
    <xf numFmtId="43" fontId="7" fillId="0" borderId="2" xfId="61" applyFont="1" applyFill="1" applyBorder="1" applyAlignment="1">
      <alignment vertical="center"/>
    </xf>
    <xf numFmtId="43" fontId="7" fillId="0" borderId="24" xfId="61" applyFont="1" applyFill="1" applyBorder="1" applyAlignment="1">
      <alignment vertical="center"/>
    </xf>
    <xf numFmtId="1" fontId="2" fillId="3" borderId="23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horizontal="center" vertical="center"/>
    </xf>
    <xf numFmtId="1" fontId="2" fillId="3" borderId="32" xfId="0" applyNumberFormat="1" applyFont="1" applyFill="1" applyBorder="1" applyAlignment="1">
      <alignment horizontal="center" vertical="center"/>
    </xf>
    <xf numFmtId="43" fontId="2" fillId="0" borderId="22" xfId="61" applyFont="1" applyFill="1" applyBorder="1" applyAlignment="1">
      <alignment vertical="center"/>
    </xf>
    <xf numFmtId="43" fontId="2" fillId="0" borderId="31" xfId="61" applyFont="1" applyFill="1" applyBorder="1" applyAlignment="1">
      <alignment vertical="center"/>
    </xf>
    <xf numFmtId="43" fontId="2" fillId="0" borderId="0" xfId="61" applyFont="1" applyFill="1" applyBorder="1" applyAlignment="1">
      <alignment vertical="center"/>
    </xf>
    <xf numFmtId="43" fontId="2" fillId="0" borderId="7" xfId="61" applyFont="1" applyFill="1" applyBorder="1" applyAlignment="1">
      <alignment vertical="center"/>
    </xf>
    <xf numFmtId="43" fontId="7" fillId="0" borderId="22" xfId="61" applyFont="1" applyFill="1" applyBorder="1" applyAlignment="1">
      <alignment vertical="center"/>
    </xf>
    <xf numFmtId="43" fontId="2" fillId="5" borderId="22" xfId="61" applyFont="1" applyFill="1" applyBorder="1" applyAlignment="1">
      <alignment vertical="center"/>
    </xf>
    <xf numFmtId="43" fontId="2" fillId="5" borderId="31" xfId="61" applyFont="1" applyFill="1" applyBorder="1" applyAlignment="1">
      <alignment vertical="center"/>
    </xf>
    <xf numFmtId="43" fontId="2" fillId="5" borderId="23" xfId="61" applyFont="1" applyFill="1" applyBorder="1" applyAlignment="1">
      <alignment vertical="center"/>
    </xf>
    <xf numFmtId="43" fontId="2" fillId="5" borderId="7" xfId="6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3" fontId="3" fillId="5" borderId="22" xfId="6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" fontId="2" fillId="3" borderId="39" xfId="0" applyNumberFormat="1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1" fontId="2" fillId="3" borderId="35" xfId="0" applyNumberFormat="1" applyFont="1" applyFill="1" applyBorder="1" applyAlignment="1">
      <alignment horizontal="center" vertical="center"/>
    </xf>
    <xf numFmtId="1" fontId="2" fillId="3" borderId="40" xfId="0" applyNumberFormat="1" applyFont="1" applyFill="1" applyBorder="1" applyAlignment="1">
      <alignment horizontal="center" vertical="center"/>
    </xf>
  </cellXfs>
  <cellStyles count="75">
    <cellStyle name="Komma 2" xfId="62"/>
    <cellStyle name="Komma 2 2" xfId="71"/>
    <cellStyle name="Komma 3" xfId="67"/>
    <cellStyle name="Prozent 2" xfId="74"/>
    <cellStyle name="Standard" xfId="0" builtinId="0"/>
    <cellStyle name="Standard 10" xfId="9"/>
    <cellStyle name="Standard 100" xfId="57"/>
    <cellStyle name="Standard 101" xfId="58"/>
    <cellStyle name="Standard 102" xfId="59"/>
    <cellStyle name="Standard 103" xfId="60"/>
    <cellStyle name="Standard 11" xfId="10"/>
    <cellStyle name="Standard 12" xfId="11"/>
    <cellStyle name="Standard 13" xfId="12"/>
    <cellStyle name="Standard 14" xfId="64"/>
    <cellStyle name="Standard 14 2" xfId="73"/>
    <cellStyle name="Standard 15" xfId="61"/>
    <cellStyle name="Standard 16" xfId="66"/>
    <cellStyle name="Standard 2" xfId="1"/>
    <cellStyle name="Standard 2 2" xfId="65"/>
    <cellStyle name="Standard 2 3" xfId="63"/>
    <cellStyle name="Standard 2 3 2" xfId="72"/>
    <cellStyle name="Standard 2 3_AMU" xfId="69"/>
    <cellStyle name="Standard 2 4" xfId="68"/>
    <cellStyle name="Standard 2_AMU" xfId="70"/>
    <cellStyle name="Standard 26" xfId="13"/>
    <cellStyle name="Standard 27" xfId="14"/>
    <cellStyle name="Standard 28" xfId="15"/>
    <cellStyle name="Standard 29" xfId="16"/>
    <cellStyle name="Standard 3" xfId="2"/>
    <cellStyle name="Standard 30" xfId="17"/>
    <cellStyle name="Standard 31" xfId="18"/>
    <cellStyle name="Standard 32" xfId="19"/>
    <cellStyle name="Standard 33" xfId="20"/>
    <cellStyle name="Standard 34" xfId="21"/>
    <cellStyle name="Standard 35" xfId="22"/>
    <cellStyle name="Standard 36" xfId="23"/>
    <cellStyle name="Standard 37" xfId="24"/>
    <cellStyle name="Standard 38" xfId="25"/>
    <cellStyle name="Standard 39" xfId="26"/>
    <cellStyle name="Standard 4" xfId="3"/>
    <cellStyle name="Standard 40" xfId="27"/>
    <cellStyle name="Standard 41" xfId="28"/>
    <cellStyle name="Standard 42" xfId="29"/>
    <cellStyle name="Standard 43" xfId="30"/>
    <cellStyle name="Standard 44" xfId="31"/>
    <cellStyle name="Standard 45" xfId="32"/>
    <cellStyle name="Standard 46" xfId="33"/>
    <cellStyle name="Standard 47" xfId="34"/>
    <cellStyle name="Standard 48" xfId="35"/>
    <cellStyle name="Standard 49" xfId="36"/>
    <cellStyle name="Standard 5" xfId="4"/>
    <cellStyle name="Standard 6" xfId="5"/>
    <cellStyle name="Standard 60" xfId="37"/>
    <cellStyle name="Standard 61" xfId="38"/>
    <cellStyle name="Standard 62" xfId="39"/>
    <cellStyle name="Standard 63" xfId="40"/>
    <cellStyle name="Standard 7" xfId="6"/>
    <cellStyle name="Standard 74" xfId="41"/>
    <cellStyle name="Standard 75" xfId="42"/>
    <cellStyle name="Standard 76" xfId="43"/>
    <cellStyle name="Standard 77" xfId="44"/>
    <cellStyle name="Standard 78" xfId="45"/>
    <cellStyle name="Standard 79" xfId="46"/>
    <cellStyle name="Standard 8" xfId="7"/>
    <cellStyle name="Standard 80" xfId="47"/>
    <cellStyle name="Standard 81" xfId="48"/>
    <cellStyle name="Standard 9" xfId="8"/>
    <cellStyle name="Standard 92" xfId="49"/>
    <cellStyle name="Standard 93" xfId="50"/>
    <cellStyle name="Standard 94" xfId="51"/>
    <cellStyle name="Standard 95" xfId="52"/>
    <cellStyle name="Standard 96" xfId="53"/>
    <cellStyle name="Standard 97" xfId="54"/>
    <cellStyle name="Standard 98" xfId="55"/>
    <cellStyle name="Standard 99" xfId="5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195"/>
  <sheetViews>
    <sheetView tabSelected="1" zoomScale="115" zoomScaleNormal="115" workbookViewId="0">
      <selection activeCell="F3" sqref="F3"/>
    </sheetView>
  </sheetViews>
  <sheetFormatPr baseColWidth="10" defaultRowHeight="11.1" customHeight="1" x14ac:dyDescent="0.2"/>
  <cols>
    <col min="1" max="1" width="5.140625" style="21" customWidth="1"/>
    <col min="2" max="2" width="6.7109375" style="11" customWidth="1"/>
    <col min="3" max="3" width="13.28515625" style="13" customWidth="1"/>
    <col min="4" max="4" width="1.5703125" style="11" customWidth="1"/>
    <col min="5" max="5" width="10.7109375" style="13" customWidth="1"/>
    <col min="6" max="6" width="4.7109375" style="13" customWidth="1"/>
    <col min="7" max="7" width="1.5703125" style="11" customWidth="1"/>
    <col min="8" max="8" width="4.7109375" style="13" customWidth="1"/>
    <col min="9" max="9" width="4.7109375" style="13" hidden="1" customWidth="1"/>
    <col min="10" max="10" width="1.5703125" style="11" hidden="1" customWidth="1"/>
    <col min="11" max="11" width="4.7109375" style="13" hidden="1" customWidth="1"/>
    <col min="12" max="12" width="6.28515625" style="13" hidden="1" customWidth="1"/>
    <col min="13" max="13" width="8.5703125" style="13" hidden="1" customWidth="1"/>
    <col min="14" max="14" width="6.28515625" style="13" hidden="1" customWidth="1"/>
    <col min="15" max="15" width="2.5703125" style="14" hidden="1" customWidth="1"/>
    <col min="16" max="16" width="5.140625" style="21" customWidth="1"/>
    <col min="17" max="17" width="6.7109375" style="11" customWidth="1"/>
    <col min="18" max="18" width="13.28515625" style="13" customWidth="1"/>
    <col min="19" max="19" width="1.5703125" style="11" customWidth="1"/>
    <col min="20" max="20" width="10.7109375" style="13" customWidth="1"/>
    <col min="21" max="21" width="4.7109375" style="13" customWidth="1"/>
    <col min="22" max="22" width="1.5703125" style="11" customWidth="1"/>
    <col min="23" max="23" width="4.7109375" style="13" customWidth="1"/>
    <col min="24" max="24" width="4.7109375" style="13" hidden="1" customWidth="1"/>
    <col min="25" max="25" width="1.5703125" style="11" hidden="1" customWidth="1"/>
    <col min="26" max="26" width="4.7109375" style="13" hidden="1" customWidth="1"/>
    <col min="27" max="27" width="6.28515625" style="13" hidden="1" customWidth="1"/>
    <col min="28" max="28" width="8.5703125" style="13" hidden="1" customWidth="1"/>
    <col min="29" max="29" width="6.28515625" style="13" hidden="1" customWidth="1"/>
    <col min="30" max="30" width="2.5703125" style="14" hidden="1" customWidth="1"/>
    <col min="31" max="31" width="5.140625" style="21" customWidth="1"/>
    <col min="32" max="32" width="6.7109375" style="11" customWidth="1"/>
    <col min="33" max="33" width="13.28515625" style="13" customWidth="1"/>
    <col min="34" max="34" width="1.5703125" style="11" customWidth="1"/>
    <col min="35" max="35" width="10.7109375" style="13" customWidth="1"/>
    <col min="36" max="36" width="4.7109375" style="13" customWidth="1"/>
    <col min="37" max="37" width="1.5703125" style="11" customWidth="1"/>
    <col min="38" max="38" width="4.7109375" style="13" customWidth="1"/>
    <col min="39" max="39" width="4.7109375" style="13" hidden="1" customWidth="1"/>
    <col min="40" max="40" width="1.5703125" style="11" hidden="1" customWidth="1"/>
    <col min="41" max="41" width="4.7109375" style="13" hidden="1" customWidth="1"/>
    <col min="42" max="42" width="6.28515625" style="13" hidden="1" customWidth="1"/>
    <col min="43" max="43" width="8.5703125" style="13" hidden="1" customWidth="1"/>
    <col min="44" max="44" width="6.28515625" style="13" hidden="1" customWidth="1"/>
    <col min="45" max="45" width="2.5703125" style="14" hidden="1" customWidth="1"/>
    <col min="46" max="46" width="5.140625" style="21" customWidth="1"/>
    <col min="47" max="47" width="6.7109375" style="11" customWidth="1"/>
    <col min="48" max="48" width="13.28515625" style="13" customWidth="1"/>
    <col min="49" max="49" width="1.5703125" style="11" customWidth="1"/>
    <col min="50" max="50" width="10.7109375" style="13" customWidth="1"/>
    <col min="51" max="51" width="4.7109375" style="13" customWidth="1"/>
    <col min="52" max="52" width="1.5703125" style="11" customWidth="1"/>
    <col min="53" max="53" width="4.7109375" style="13" customWidth="1"/>
    <col min="54" max="54" width="4.7109375" style="13" hidden="1" customWidth="1"/>
    <col min="55" max="55" width="1.5703125" style="11" hidden="1" customWidth="1"/>
    <col min="56" max="56" width="4.7109375" style="13" hidden="1" customWidth="1"/>
    <col min="57" max="57" width="6.28515625" style="13" hidden="1" customWidth="1"/>
    <col min="58" max="58" width="8.5703125" style="13" hidden="1" customWidth="1"/>
    <col min="59" max="59" width="6.28515625" style="13" hidden="1" customWidth="1"/>
    <col min="60" max="60" width="8.7109375" style="14" customWidth="1"/>
    <col min="61" max="16384" width="11.42578125" style="12"/>
  </cols>
  <sheetData>
    <row r="1" spans="1:63" s="5" customFormat="1" ht="18" customHeight="1" x14ac:dyDescent="0.2">
      <c r="A1" s="22"/>
      <c r="B1" s="1" t="s">
        <v>17</v>
      </c>
      <c r="C1" s="109"/>
      <c r="D1" s="110"/>
      <c r="E1" s="111"/>
      <c r="F1" s="112" t="s">
        <v>18</v>
      </c>
      <c r="G1" s="113"/>
      <c r="H1" s="114"/>
      <c r="I1" s="112" t="s">
        <v>2</v>
      </c>
      <c r="J1" s="113"/>
      <c r="K1" s="114"/>
      <c r="L1" s="2" t="s">
        <v>10</v>
      </c>
      <c r="M1" s="3"/>
      <c r="N1" s="4" t="s">
        <v>11</v>
      </c>
      <c r="P1" s="22"/>
      <c r="Q1" s="1" t="s">
        <v>17</v>
      </c>
      <c r="R1" s="109"/>
      <c r="S1" s="110"/>
      <c r="T1" s="111"/>
      <c r="U1" s="112" t="s">
        <v>18</v>
      </c>
      <c r="V1" s="113"/>
      <c r="W1" s="114"/>
      <c r="X1" s="112" t="s">
        <v>2</v>
      </c>
      <c r="Y1" s="113"/>
      <c r="Z1" s="114"/>
      <c r="AA1" s="2" t="s">
        <v>10</v>
      </c>
      <c r="AB1" s="3"/>
      <c r="AC1" s="4" t="s">
        <v>11</v>
      </c>
      <c r="AE1" s="22"/>
      <c r="AF1" s="1" t="s">
        <v>17</v>
      </c>
      <c r="AG1" s="109"/>
      <c r="AH1" s="110"/>
      <c r="AI1" s="111"/>
      <c r="AJ1" s="112" t="s">
        <v>18</v>
      </c>
      <c r="AK1" s="113"/>
      <c r="AL1" s="114"/>
      <c r="AM1" s="112" t="s">
        <v>2</v>
      </c>
      <c r="AN1" s="113"/>
      <c r="AO1" s="114"/>
      <c r="AP1" s="2" t="s">
        <v>10</v>
      </c>
      <c r="AQ1" s="3"/>
      <c r="AR1" s="4" t="s">
        <v>11</v>
      </c>
      <c r="AT1" s="22"/>
      <c r="AU1" s="1" t="s">
        <v>17</v>
      </c>
      <c r="AV1" s="109"/>
      <c r="AW1" s="110"/>
      <c r="AX1" s="111"/>
      <c r="AY1" s="112" t="s">
        <v>18</v>
      </c>
      <c r="AZ1" s="113"/>
      <c r="BA1" s="114"/>
      <c r="BB1" s="112" t="s">
        <v>2</v>
      </c>
      <c r="BC1" s="113"/>
      <c r="BD1" s="114"/>
      <c r="BE1" s="2" t="s">
        <v>10</v>
      </c>
      <c r="BF1" s="3"/>
      <c r="BG1" s="4" t="s">
        <v>11</v>
      </c>
    </row>
    <row r="2" spans="1:63" s="5" customFormat="1" ht="18" customHeight="1" thickBot="1" x14ac:dyDescent="0.25">
      <c r="A2" s="22"/>
      <c r="B2" s="6" t="s">
        <v>0</v>
      </c>
      <c r="C2" s="115" t="s">
        <v>1</v>
      </c>
      <c r="D2" s="116"/>
      <c r="E2" s="117"/>
      <c r="F2" s="7"/>
      <c r="G2" s="103"/>
      <c r="H2" s="8"/>
      <c r="I2" s="7"/>
      <c r="J2" s="103"/>
      <c r="K2" s="8"/>
      <c r="L2" s="9" t="s">
        <v>12</v>
      </c>
      <c r="M2" s="9" t="s">
        <v>13</v>
      </c>
      <c r="N2" s="10"/>
      <c r="P2" s="22"/>
      <c r="Q2" s="6" t="s">
        <v>0</v>
      </c>
      <c r="R2" s="115" t="s">
        <v>1</v>
      </c>
      <c r="S2" s="116"/>
      <c r="T2" s="117"/>
      <c r="U2" s="7"/>
      <c r="V2" s="103"/>
      <c r="W2" s="8"/>
      <c r="X2" s="7"/>
      <c r="Y2" s="103"/>
      <c r="Z2" s="8"/>
      <c r="AA2" s="9" t="s">
        <v>12</v>
      </c>
      <c r="AB2" s="9" t="s">
        <v>13</v>
      </c>
      <c r="AC2" s="10"/>
      <c r="AE2" s="22"/>
      <c r="AF2" s="6" t="s">
        <v>0</v>
      </c>
      <c r="AG2" s="115" t="s">
        <v>1</v>
      </c>
      <c r="AH2" s="116"/>
      <c r="AI2" s="117"/>
      <c r="AJ2" s="7"/>
      <c r="AK2" s="103"/>
      <c r="AL2" s="8"/>
      <c r="AM2" s="7"/>
      <c r="AN2" s="103"/>
      <c r="AO2" s="8"/>
      <c r="AP2" s="9" t="s">
        <v>12</v>
      </c>
      <c r="AQ2" s="9" t="s">
        <v>13</v>
      </c>
      <c r="AR2" s="10"/>
      <c r="AT2" s="22"/>
      <c r="AU2" s="6" t="s">
        <v>0</v>
      </c>
      <c r="AV2" s="115" t="s">
        <v>1</v>
      </c>
      <c r="AW2" s="116"/>
      <c r="AX2" s="117"/>
      <c r="AY2" s="7"/>
      <c r="AZ2" s="103"/>
      <c r="BA2" s="8"/>
      <c r="BB2" s="7"/>
      <c r="BC2" s="103"/>
      <c r="BD2" s="8"/>
      <c r="BE2" s="9" t="s">
        <v>12</v>
      </c>
      <c r="BF2" s="9" t="s">
        <v>13</v>
      </c>
      <c r="BG2" s="10"/>
    </row>
    <row r="3" spans="1:63" ht="14.45" customHeight="1" x14ac:dyDescent="0.2">
      <c r="A3" s="22">
        <v>1</v>
      </c>
      <c r="B3" s="46">
        <v>1</v>
      </c>
      <c r="C3" s="75" t="s">
        <v>28</v>
      </c>
      <c r="D3" s="76" t="s">
        <v>3</v>
      </c>
      <c r="E3" s="75" t="s">
        <v>31</v>
      </c>
      <c r="F3" s="55"/>
      <c r="G3" s="33" t="s">
        <v>4</v>
      </c>
      <c r="H3" s="71"/>
      <c r="I3" s="32" t="e">
        <f>#REF!</f>
        <v>#REF!</v>
      </c>
      <c r="J3" s="33" t="s">
        <v>4</v>
      </c>
      <c r="K3" s="34" t="e">
        <f>#REF!</f>
        <v>#REF!</v>
      </c>
      <c r="L3" s="26"/>
      <c r="M3" s="27">
        <f>SUM(L3:L9)</f>
        <v>0</v>
      </c>
      <c r="N3" s="18">
        <v>0</v>
      </c>
      <c r="P3" s="22">
        <v>92</v>
      </c>
      <c r="Q3" s="46">
        <f>B87+1</f>
        <v>14</v>
      </c>
      <c r="R3" s="75" t="s">
        <v>19</v>
      </c>
      <c r="S3" s="76" t="s">
        <v>3</v>
      </c>
      <c r="T3" s="75" t="s">
        <v>34</v>
      </c>
      <c r="U3" s="55"/>
      <c r="V3" s="33" t="s">
        <v>4</v>
      </c>
      <c r="W3" s="71"/>
      <c r="X3" s="32" t="e">
        <f>#REF!</f>
        <v>#REF!</v>
      </c>
      <c r="Y3" s="33" t="s">
        <v>4</v>
      </c>
      <c r="Z3" s="34" t="e">
        <f>#REF!</f>
        <v>#REF!</v>
      </c>
      <c r="AA3" s="26"/>
      <c r="AB3" s="27">
        <f>SUM(AA3:AA9)</f>
        <v>0</v>
      </c>
      <c r="AC3" s="18">
        <v>0</v>
      </c>
      <c r="AE3" s="22">
        <v>183</v>
      </c>
      <c r="AF3" s="46">
        <f>Q87+1</f>
        <v>27</v>
      </c>
      <c r="AG3" s="75" t="s">
        <v>19</v>
      </c>
      <c r="AH3" s="76" t="s">
        <v>3</v>
      </c>
      <c r="AI3" s="75" t="s">
        <v>35</v>
      </c>
      <c r="AJ3" s="55"/>
      <c r="AK3" s="33" t="s">
        <v>4</v>
      </c>
      <c r="AL3" s="71"/>
      <c r="AM3" s="32" t="e">
        <f>#REF!</f>
        <v>#REF!</v>
      </c>
      <c r="AN3" s="33" t="s">
        <v>4</v>
      </c>
      <c r="AO3" s="34" t="e">
        <f>#REF!</f>
        <v>#REF!</v>
      </c>
      <c r="AP3" s="26"/>
      <c r="AQ3" s="27">
        <f>SUM(AP3:AP9)</f>
        <v>0</v>
      </c>
      <c r="AR3" s="18">
        <v>0</v>
      </c>
      <c r="AT3" s="22">
        <v>274</v>
      </c>
      <c r="AU3" s="46">
        <f>AF87+1</f>
        <v>40</v>
      </c>
      <c r="AV3" s="75" t="s">
        <v>19</v>
      </c>
      <c r="AW3" s="76" t="s">
        <v>3</v>
      </c>
      <c r="AX3" s="75" t="s">
        <v>34</v>
      </c>
      <c r="AY3" s="55"/>
      <c r="AZ3" s="33" t="s">
        <v>4</v>
      </c>
      <c r="BA3" s="71"/>
      <c r="BB3" s="32" t="e">
        <f>#REF!</f>
        <v>#REF!</v>
      </c>
      <c r="BC3" s="33" t="s">
        <v>4</v>
      </c>
      <c r="BD3" s="34" t="e">
        <f>#REF!</f>
        <v>#REF!</v>
      </c>
      <c r="BE3" s="26"/>
      <c r="BF3" s="27">
        <f>SUM(BE3:BE9)</f>
        <v>0</v>
      </c>
      <c r="BG3" s="18">
        <v>0</v>
      </c>
      <c r="BI3" s="14"/>
      <c r="BJ3" s="14"/>
      <c r="BK3" s="14"/>
    </row>
    <row r="4" spans="1:63" ht="14.45" customHeight="1" x14ac:dyDescent="0.2">
      <c r="A4" s="22">
        <v>2</v>
      </c>
      <c r="B4" s="31"/>
      <c r="C4" s="77" t="s">
        <v>29</v>
      </c>
      <c r="D4" s="78" t="s">
        <v>3</v>
      </c>
      <c r="E4" s="79" t="s">
        <v>38</v>
      </c>
      <c r="F4" s="56"/>
      <c r="G4" s="29" t="s">
        <v>4</v>
      </c>
      <c r="H4" s="69"/>
      <c r="I4" s="30" t="e">
        <f>#REF!</f>
        <v>#REF!</v>
      </c>
      <c r="J4" s="29" t="s">
        <v>4</v>
      </c>
      <c r="K4" s="24" t="e">
        <f>#REF!</f>
        <v>#REF!</v>
      </c>
      <c r="L4" s="23"/>
      <c r="M4" s="118" t="s">
        <v>21</v>
      </c>
      <c r="N4" s="119"/>
      <c r="P4" s="22">
        <v>94</v>
      </c>
      <c r="Q4" s="31"/>
      <c r="R4" s="99" t="s">
        <v>57</v>
      </c>
      <c r="S4" s="78" t="s">
        <v>3</v>
      </c>
      <c r="T4" s="79" t="s">
        <v>30</v>
      </c>
      <c r="U4" s="56"/>
      <c r="V4" s="29" t="s">
        <v>4</v>
      </c>
      <c r="W4" s="69"/>
      <c r="X4" s="30" t="e">
        <f>#REF!</f>
        <v>#REF!</v>
      </c>
      <c r="Y4" s="29" t="s">
        <v>4</v>
      </c>
      <c r="Z4" s="24" t="e">
        <f>#REF!</f>
        <v>#REF!</v>
      </c>
      <c r="AA4" s="23"/>
      <c r="AB4" s="118" t="s">
        <v>21</v>
      </c>
      <c r="AC4" s="119"/>
      <c r="AE4" s="22">
        <v>184</v>
      </c>
      <c r="AF4" s="31"/>
      <c r="AG4" s="77" t="s">
        <v>28</v>
      </c>
      <c r="AH4" s="78" t="s">
        <v>3</v>
      </c>
      <c r="AI4" s="79" t="s">
        <v>33</v>
      </c>
      <c r="AJ4" s="56"/>
      <c r="AK4" s="29" t="s">
        <v>4</v>
      </c>
      <c r="AL4" s="69"/>
      <c r="AM4" s="30" t="e">
        <f>#REF!</f>
        <v>#REF!</v>
      </c>
      <c r="AN4" s="29" t="s">
        <v>4</v>
      </c>
      <c r="AO4" s="24" t="e">
        <f>#REF!</f>
        <v>#REF!</v>
      </c>
      <c r="AP4" s="23"/>
      <c r="AQ4" s="118" t="s">
        <v>21</v>
      </c>
      <c r="AR4" s="119"/>
      <c r="AT4" s="22">
        <v>275</v>
      </c>
      <c r="AU4" s="31"/>
      <c r="AV4" s="94" t="s">
        <v>28</v>
      </c>
      <c r="AW4" s="78" t="s">
        <v>3</v>
      </c>
      <c r="AX4" s="79" t="s">
        <v>36</v>
      </c>
      <c r="AY4" s="56"/>
      <c r="AZ4" s="29" t="s">
        <v>4</v>
      </c>
      <c r="BA4" s="69"/>
      <c r="BB4" s="30" t="e">
        <f>#REF!</f>
        <v>#REF!</v>
      </c>
      <c r="BC4" s="29" t="s">
        <v>4</v>
      </c>
      <c r="BD4" s="24" t="e">
        <f>#REF!</f>
        <v>#REF!</v>
      </c>
      <c r="BE4" s="23"/>
      <c r="BF4" s="118" t="s">
        <v>21</v>
      </c>
      <c r="BG4" s="119"/>
      <c r="BI4" s="5"/>
      <c r="BJ4" s="5"/>
      <c r="BK4" s="14"/>
    </row>
    <row r="5" spans="1:63" ht="14.45" customHeight="1" x14ac:dyDescent="0.2">
      <c r="A5" s="22">
        <v>3</v>
      </c>
      <c r="B5" s="50"/>
      <c r="C5" s="82" t="s">
        <v>6</v>
      </c>
      <c r="D5" s="80" t="s">
        <v>3</v>
      </c>
      <c r="E5" s="81" t="s">
        <v>36</v>
      </c>
      <c r="F5" s="56"/>
      <c r="G5" s="29" t="s">
        <v>4</v>
      </c>
      <c r="H5" s="69"/>
      <c r="I5" s="30" t="e">
        <f>#REF!</f>
        <v>#REF!</v>
      </c>
      <c r="J5" s="29" t="s">
        <v>4</v>
      </c>
      <c r="K5" s="24" t="e">
        <f>#REF!</f>
        <v>#REF!</v>
      </c>
      <c r="L5" s="23"/>
      <c r="M5" s="42">
        <f>M3</f>
        <v>0</v>
      </c>
      <c r="N5" s="19">
        <f>N3</f>
        <v>0</v>
      </c>
      <c r="P5" s="22">
        <v>95</v>
      </c>
      <c r="Q5" s="50"/>
      <c r="R5" s="94" t="s">
        <v>31</v>
      </c>
      <c r="S5" s="80" t="s">
        <v>3</v>
      </c>
      <c r="T5" s="81" t="s">
        <v>28</v>
      </c>
      <c r="U5" s="56"/>
      <c r="V5" s="29" t="s">
        <v>4</v>
      </c>
      <c r="W5" s="69"/>
      <c r="X5" s="30" t="e">
        <f>#REF!</f>
        <v>#REF!</v>
      </c>
      <c r="Y5" s="29" t="s">
        <v>4</v>
      </c>
      <c r="Z5" s="24" t="e">
        <f>#REF!</f>
        <v>#REF!</v>
      </c>
      <c r="AA5" s="23"/>
      <c r="AB5" s="42">
        <f>M89+AB3</f>
        <v>0</v>
      </c>
      <c r="AC5" s="19">
        <f>N89+AC3</f>
        <v>0</v>
      </c>
      <c r="AE5" s="22">
        <v>185</v>
      </c>
      <c r="AF5" s="50"/>
      <c r="AG5" s="99" t="s">
        <v>70</v>
      </c>
      <c r="AH5" s="80" t="s">
        <v>3</v>
      </c>
      <c r="AI5" s="81" t="s">
        <v>23</v>
      </c>
      <c r="AJ5" s="56"/>
      <c r="AK5" s="29" t="s">
        <v>4</v>
      </c>
      <c r="AL5" s="69"/>
      <c r="AM5" s="30" t="e">
        <f>#REF!</f>
        <v>#REF!</v>
      </c>
      <c r="AN5" s="29" t="s">
        <v>4</v>
      </c>
      <c r="AO5" s="24" t="e">
        <f>#REF!</f>
        <v>#REF!</v>
      </c>
      <c r="AP5" s="23"/>
      <c r="AQ5" s="42">
        <f>AB89+AQ3</f>
        <v>0</v>
      </c>
      <c r="AR5" s="19">
        <f>AC89+AR3</f>
        <v>0</v>
      </c>
      <c r="AT5" s="22">
        <v>276</v>
      </c>
      <c r="AU5" s="50"/>
      <c r="AV5" s="94" t="s">
        <v>29</v>
      </c>
      <c r="AW5" s="80" t="s">
        <v>3</v>
      </c>
      <c r="AX5" s="81" t="s">
        <v>33</v>
      </c>
      <c r="AY5" s="56"/>
      <c r="AZ5" s="29" t="s">
        <v>4</v>
      </c>
      <c r="BA5" s="69"/>
      <c r="BB5" s="30" t="e">
        <f>#REF!</f>
        <v>#REF!</v>
      </c>
      <c r="BC5" s="29" t="s">
        <v>4</v>
      </c>
      <c r="BD5" s="24" t="e">
        <f>#REF!</f>
        <v>#REF!</v>
      </c>
      <c r="BE5" s="23"/>
      <c r="BF5" s="42">
        <f>AQ89+BF3</f>
        <v>0</v>
      </c>
      <c r="BG5" s="19">
        <f>AR89+BG3</f>
        <v>0</v>
      </c>
      <c r="BI5" s="14"/>
      <c r="BJ5" s="14"/>
      <c r="BK5" s="5"/>
    </row>
    <row r="6" spans="1:63" ht="14.45" customHeight="1" x14ac:dyDescent="0.2">
      <c r="A6" s="22">
        <v>4</v>
      </c>
      <c r="B6" s="83" t="s">
        <v>8</v>
      </c>
      <c r="C6" s="77" t="s">
        <v>30</v>
      </c>
      <c r="D6" s="78" t="s">
        <v>3</v>
      </c>
      <c r="E6" s="79" t="s">
        <v>35</v>
      </c>
      <c r="F6" s="91"/>
      <c r="G6" s="29" t="s">
        <v>4</v>
      </c>
      <c r="H6" s="70"/>
      <c r="I6" s="30" t="e">
        <f>#REF!</f>
        <v>#REF!</v>
      </c>
      <c r="J6" s="29" t="s">
        <v>4</v>
      </c>
      <c r="K6" s="24" t="e">
        <f>#REF!</f>
        <v>#REF!</v>
      </c>
      <c r="L6" s="25"/>
      <c r="M6" s="120" t="s">
        <v>14</v>
      </c>
      <c r="N6" s="121"/>
      <c r="P6" s="22">
        <v>97</v>
      </c>
      <c r="Q6" s="83" t="s">
        <v>8</v>
      </c>
      <c r="R6" s="94" t="s">
        <v>38</v>
      </c>
      <c r="S6" s="78" t="s">
        <v>3</v>
      </c>
      <c r="T6" s="79" t="s">
        <v>29</v>
      </c>
      <c r="U6" s="91"/>
      <c r="V6" s="29" t="s">
        <v>4</v>
      </c>
      <c r="W6" s="70"/>
      <c r="X6" s="30" t="e">
        <f>#REF!</f>
        <v>#REF!</v>
      </c>
      <c r="Y6" s="29" t="s">
        <v>4</v>
      </c>
      <c r="Z6" s="24" t="e">
        <f>#REF!</f>
        <v>#REF!</v>
      </c>
      <c r="AA6" s="25"/>
      <c r="AB6" s="120" t="s">
        <v>14</v>
      </c>
      <c r="AC6" s="121"/>
      <c r="AE6" s="22">
        <v>186</v>
      </c>
      <c r="AF6" s="83" t="s">
        <v>72</v>
      </c>
      <c r="AG6" s="108" t="s">
        <v>71</v>
      </c>
      <c r="AH6" s="78" t="s">
        <v>3</v>
      </c>
      <c r="AI6" s="79" t="s">
        <v>36</v>
      </c>
      <c r="AJ6" s="91"/>
      <c r="AK6" s="29" t="s">
        <v>4</v>
      </c>
      <c r="AL6" s="70"/>
      <c r="AM6" s="30" t="e">
        <f>#REF!</f>
        <v>#REF!</v>
      </c>
      <c r="AN6" s="29" t="s">
        <v>4</v>
      </c>
      <c r="AO6" s="24" t="e">
        <f>#REF!</f>
        <v>#REF!</v>
      </c>
      <c r="AP6" s="25"/>
      <c r="AQ6" s="120" t="s">
        <v>14</v>
      </c>
      <c r="AR6" s="121"/>
      <c r="AT6" s="22">
        <v>277</v>
      </c>
      <c r="AU6" s="83" t="s">
        <v>22</v>
      </c>
      <c r="AV6" s="98" t="s">
        <v>6</v>
      </c>
      <c r="AW6" s="78" t="s">
        <v>3</v>
      </c>
      <c r="AX6" s="79" t="s">
        <v>23</v>
      </c>
      <c r="AY6" s="91"/>
      <c r="AZ6" s="29" t="s">
        <v>4</v>
      </c>
      <c r="BA6" s="70"/>
      <c r="BB6" s="30" t="e">
        <f>#REF!</f>
        <v>#REF!</v>
      </c>
      <c r="BC6" s="29" t="s">
        <v>4</v>
      </c>
      <c r="BD6" s="24" t="e">
        <f>#REF!</f>
        <v>#REF!</v>
      </c>
      <c r="BE6" s="25"/>
      <c r="BF6" s="120" t="s">
        <v>14</v>
      </c>
      <c r="BG6" s="121"/>
      <c r="BI6" s="14"/>
      <c r="BJ6" s="14"/>
      <c r="BK6" s="14"/>
    </row>
    <row r="7" spans="1:63" ht="14.45" customHeight="1" x14ac:dyDescent="0.2">
      <c r="A7" s="22">
        <v>5</v>
      </c>
      <c r="B7" s="83">
        <v>17</v>
      </c>
      <c r="C7" s="77" t="s">
        <v>34</v>
      </c>
      <c r="D7" s="78" t="s">
        <v>3</v>
      </c>
      <c r="E7" s="79" t="s">
        <v>19</v>
      </c>
      <c r="F7" s="91"/>
      <c r="G7" s="29" t="s">
        <v>4</v>
      </c>
      <c r="H7" s="70"/>
      <c r="I7" s="30" t="e">
        <f>#REF!</f>
        <v>#REF!</v>
      </c>
      <c r="J7" s="29" t="s">
        <v>4</v>
      </c>
      <c r="K7" s="24" t="e">
        <f>#REF!</f>
        <v>#REF!</v>
      </c>
      <c r="L7" s="58"/>
      <c r="M7" s="122"/>
      <c r="N7" s="123"/>
      <c r="P7" s="22">
        <v>96</v>
      </c>
      <c r="Q7" s="83">
        <v>22</v>
      </c>
      <c r="R7" s="77" t="s">
        <v>32</v>
      </c>
      <c r="S7" s="78" t="s">
        <v>3</v>
      </c>
      <c r="T7" s="79" t="s">
        <v>33</v>
      </c>
      <c r="U7" s="91"/>
      <c r="V7" s="29" t="s">
        <v>4</v>
      </c>
      <c r="W7" s="70"/>
      <c r="X7" s="30" t="e">
        <f>#REF!</f>
        <v>#REF!</v>
      </c>
      <c r="Y7" s="29" t="s">
        <v>4</v>
      </c>
      <c r="Z7" s="24" t="e">
        <f>#REF!</f>
        <v>#REF!</v>
      </c>
      <c r="AA7" s="58"/>
      <c r="AB7" s="122"/>
      <c r="AC7" s="123"/>
      <c r="AE7" s="22">
        <v>189</v>
      </c>
      <c r="AF7" s="83">
        <v>4</v>
      </c>
      <c r="AG7" s="77" t="s">
        <v>38</v>
      </c>
      <c r="AH7" s="78" t="s">
        <v>3</v>
      </c>
      <c r="AI7" s="79" t="s">
        <v>34</v>
      </c>
      <c r="AJ7" s="91"/>
      <c r="AK7" s="29" t="s">
        <v>4</v>
      </c>
      <c r="AL7" s="70"/>
      <c r="AM7" s="30" t="e">
        <f>#REF!</f>
        <v>#REF!</v>
      </c>
      <c r="AN7" s="29" t="s">
        <v>4</v>
      </c>
      <c r="AO7" s="24" t="e">
        <f>#REF!</f>
        <v>#REF!</v>
      </c>
      <c r="AP7" s="58"/>
      <c r="AQ7" s="122"/>
      <c r="AR7" s="123"/>
      <c r="AT7" s="22">
        <v>280</v>
      </c>
      <c r="AU7" s="83">
        <v>17</v>
      </c>
      <c r="AV7" s="99" t="s">
        <v>89</v>
      </c>
      <c r="AW7" s="78" t="s">
        <v>3</v>
      </c>
      <c r="AX7" s="79" t="s">
        <v>31</v>
      </c>
      <c r="AY7" s="91"/>
      <c r="AZ7" s="29" t="s">
        <v>4</v>
      </c>
      <c r="BA7" s="70"/>
      <c r="BB7" s="30" t="e">
        <f>#REF!</f>
        <v>#REF!</v>
      </c>
      <c r="BC7" s="29" t="s">
        <v>4</v>
      </c>
      <c r="BD7" s="24" t="e">
        <f>#REF!</f>
        <v>#REF!</v>
      </c>
      <c r="BE7" s="58"/>
      <c r="BF7" s="122"/>
      <c r="BG7" s="123"/>
      <c r="BI7" s="14"/>
      <c r="BJ7" s="14"/>
      <c r="BK7" s="14"/>
    </row>
    <row r="8" spans="1:63" ht="14.45" customHeight="1" x14ac:dyDescent="0.2">
      <c r="A8" s="22">
        <v>6</v>
      </c>
      <c r="B8" s="85" t="s">
        <v>41</v>
      </c>
      <c r="C8" s="77" t="s">
        <v>23</v>
      </c>
      <c r="D8" s="78" t="s">
        <v>3</v>
      </c>
      <c r="E8" s="79" t="s">
        <v>37</v>
      </c>
      <c r="F8" s="91"/>
      <c r="G8" s="29" t="s">
        <v>4</v>
      </c>
      <c r="H8" s="70"/>
      <c r="I8" s="30" t="e">
        <f>#REF!</f>
        <v>#REF!</v>
      </c>
      <c r="J8" s="29" t="s">
        <v>4</v>
      </c>
      <c r="K8" s="24" t="e">
        <f>#REF!</f>
        <v>#REF!</v>
      </c>
      <c r="L8" s="25"/>
      <c r="M8" s="122"/>
      <c r="N8" s="123"/>
      <c r="P8" s="22">
        <v>93</v>
      </c>
      <c r="Q8" s="85" t="s">
        <v>15</v>
      </c>
      <c r="R8" s="77" t="s">
        <v>37</v>
      </c>
      <c r="S8" s="78" t="s">
        <v>3</v>
      </c>
      <c r="T8" s="79" t="s">
        <v>23</v>
      </c>
      <c r="U8" s="91"/>
      <c r="V8" s="29" t="s">
        <v>4</v>
      </c>
      <c r="W8" s="70"/>
      <c r="X8" s="30" t="e">
        <f>#REF!</f>
        <v>#REF!</v>
      </c>
      <c r="Y8" s="29" t="s">
        <v>4</v>
      </c>
      <c r="Z8" s="24" t="e">
        <f>#REF!</f>
        <v>#REF!</v>
      </c>
      <c r="AA8" s="25"/>
      <c r="AB8" s="122"/>
      <c r="AC8" s="123"/>
      <c r="AE8" s="22">
        <v>188</v>
      </c>
      <c r="AF8" s="85" t="s">
        <v>7</v>
      </c>
      <c r="AG8" s="77" t="s">
        <v>32</v>
      </c>
      <c r="AH8" s="78" t="s">
        <v>3</v>
      </c>
      <c r="AI8" s="79" t="s">
        <v>31</v>
      </c>
      <c r="AJ8" s="91"/>
      <c r="AK8" s="29" t="s">
        <v>4</v>
      </c>
      <c r="AL8" s="70"/>
      <c r="AM8" s="30" t="e">
        <f>#REF!</f>
        <v>#REF!</v>
      </c>
      <c r="AN8" s="29" t="s">
        <v>4</v>
      </c>
      <c r="AO8" s="24" t="e">
        <f>#REF!</f>
        <v>#REF!</v>
      </c>
      <c r="AP8" s="25"/>
      <c r="AQ8" s="122"/>
      <c r="AR8" s="123"/>
      <c r="AT8" s="22">
        <v>279</v>
      </c>
      <c r="AU8" s="85" t="s">
        <v>20</v>
      </c>
      <c r="AV8" s="77" t="s">
        <v>32</v>
      </c>
      <c r="AW8" s="78" t="s">
        <v>3</v>
      </c>
      <c r="AX8" s="79" t="s">
        <v>30</v>
      </c>
      <c r="AY8" s="91"/>
      <c r="AZ8" s="29" t="s">
        <v>4</v>
      </c>
      <c r="BA8" s="70"/>
      <c r="BB8" s="30" t="e">
        <f>#REF!</f>
        <v>#REF!</v>
      </c>
      <c r="BC8" s="29" t="s">
        <v>4</v>
      </c>
      <c r="BD8" s="24" t="e">
        <f>#REF!</f>
        <v>#REF!</v>
      </c>
      <c r="BE8" s="25"/>
      <c r="BF8" s="122"/>
      <c r="BG8" s="123"/>
      <c r="BI8" s="14"/>
      <c r="BJ8" s="14"/>
      <c r="BK8" s="14"/>
    </row>
    <row r="9" spans="1:63" ht="14.45" customHeight="1" thickBot="1" x14ac:dyDescent="0.25">
      <c r="A9" s="22">
        <v>7</v>
      </c>
      <c r="B9" s="47"/>
      <c r="C9" s="86" t="s">
        <v>33</v>
      </c>
      <c r="D9" s="87" t="s">
        <v>3</v>
      </c>
      <c r="E9" s="86" t="s">
        <v>32</v>
      </c>
      <c r="F9" s="92"/>
      <c r="G9" s="38" t="s">
        <v>4</v>
      </c>
      <c r="H9" s="93"/>
      <c r="I9" s="40" t="e">
        <f>#REF!</f>
        <v>#REF!</v>
      </c>
      <c r="J9" s="38" t="s">
        <v>4</v>
      </c>
      <c r="K9" s="39" t="e">
        <f>#REF!</f>
        <v>#REF!</v>
      </c>
      <c r="L9" s="28"/>
      <c r="M9" s="124"/>
      <c r="N9" s="125"/>
      <c r="P9" s="22">
        <v>98</v>
      </c>
      <c r="Q9" s="47"/>
      <c r="R9" s="86" t="s">
        <v>36</v>
      </c>
      <c r="S9" s="87" t="s">
        <v>3</v>
      </c>
      <c r="T9" s="88" t="s">
        <v>6</v>
      </c>
      <c r="U9" s="92"/>
      <c r="V9" s="38" t="s">
        <v>4</v>
      </c>
      <c r="W9" s="93"/>
      <c r="X9" s="40" t="e">
        <f>#REF!</f>
        <v>#REF!</v>
      </c>
      <c r="Y9" s="38" t="s">
        <v>4</v>
      </c>
      <c r="Z9" s="39" t="e">
        <f>#REF!</f>
        <v>#REF!</v>
      </c>
      <c r="AA9" s="28"/>
      <c r="AB9" s="124"/>
      <c r="AC9" s="125"/>
      <c r="AE9" s="22">
        <v>187</v>
      </c>
      <c r="AF9" s="47"/>
      <c r="AG9" s="86" t="s">
        <v>37</v>
      </c>
      <c r="AH9" s="87" t="s">
        <v>3</v>
      </c>
      <c r="AI9" s="86" t="s">
        <v>30</v>
      </c>
      <c r="AJ9" s="92"/>
      <c r="AK9" s="38" t="s">
        <v>4</v>
      </c>
      <c r="AL9" s="93"/>
      <c r="AM9" s="40" t="e">
        <f>#REF!</f>
        <v>#REF!</v>
      </c>
      <c r="AN9" s="38" t="s">
        <v>4</v>
      </c>
      <c r="AO9" s="39" t="e">
        <f>#REF!</f>
        <v>#REF!</v>
      </c>
      <c r="AP9" s="28"/>
      <c r="AQ9" s="124"/>
      <c r="AR9" s="125"/>
      <c r="AT9" s="22">
        <v>278</v>
      </c>
      <c r="AU9" s="47"/>
      <c r="AV9" s="86" t="s">
        <v>37</v>
      </c>
      <c r="AW9" s="87" t="s">
        <v>3</v>
      </c>
      <c r="AX9" s="86" t="s">
        <v>35</v>
      </c>
      <c r="AY9" s="92"/>
      <c r="AZ9" s="38" t="s">
        <v>4</v>
      </c>
      <c r="BA9" s="93"/>
      <c r="BB9" s="40" t="e">
        <f>#REF!</f>
        <v>#REF!</v>
      </c>
      <c r="BC9" s="38" t="s">
        <v>4</v>
      </c>
      <c r="BD9" s="39" t="e">
        <f>#REF!</f>
        <v>#REF!</v>
      </c>
      <c r="BE9" s="28"/>
      <c r="BF9" s="124"/>
      <c r="BG9" s="125"/>
      <c r="BI9" s="14"/>
      <c r="BJ9" s="14"/>
      <c r="BK9" s="14"/>
    </row>
    <row r="10" spans="1:63" ht="14.45" customHeight="1" x14ac:dyDescent="0.2">
      <c r="A10" s="22">
        <v>8</v>
      </c>
      <c r="B10" s="46">
        <f>B3+1</f>
        <v>2</v>
      </c>
      <c r="C10" s="75" t="s">
        <v>19</v>
      </c>
      <c r="D10" s="76" t="s">
        <v>3</v>
      </c>
      <c r="E10" s="75" t="s">
        <v>23</v>
      </c>
      <c r="F10" s="55"/>
      <c r="G10" s="33" t="s">
        <v>4</v>
      </c>
      <c r="H10" s="71"/>
      <c r="I10" s="32" t="e">
        <f>#REF!</f>
        <v>#REF!</v>
      </c>
      <c r="J10" s="33" t="s">
        <v>4</v>
      </c>
      <c r="K10" s="34" t="e">
        <f>#REF!</f>
        <v>#REF!</v>
      </c>
      <c r="L10" s="26"/>
      <c r="M10" s="52">
        <f>SUM(L10:L16)</f>
        <v>0</v>
      </c>
      <c r="N10" s="53">
        <v>0</v>
      </c>
      <c r="P10" s="22">
        <v>99</v>
      </c>
      <c r="Q10" s="46">
        <f>Q3+1</f>
        <v>15</v>
      </c>
      <c r="R10" s="75" t="s">
        <v>28</v>
      </c>
      <c r="S10" s="76" t="s">
        <v>3</v>
      </c>
      <c r="T10" s="75" t="s">
        <v>36</v>
      </c>
      <c r="U10" s="55"/>
      <c r="V10" s="33" t="s">
        <v>4</v>
      </c>
      <c r="W10" s="71"/>
      <c r="X10" s="32" t="e">
        <f>#REF!</f>
        <v>#REF!</v>
      </c>
      <c r="Y10" s="33" t="s">
        <v>4</v>
      </c>
      <c r="Z10" s="34" t="e">
        <f>#REF!</f>
        <v>#REF!</v>
      </c>
      <c r="AA10" s="26"/>
      <c r="AB10" s="52">
        <f>SUM(AA10:AA16)</f>
        <v>0</v>
      </c>
      <c r="AC10" s="53">
        <v>0</v>
      </c>
      <c r="AE10" s="22">
        <v>190</v>
      </c>
      <c r="AF10" s="46">
        <f>AF3+1</f>
        <v>28</v>
      </c>
      <c r="AG10" s="102" t="s">
        <v>74</v>
      </c>
      <c r="AH10" s="76" t="s">
        <v>3</v>
      </c>
      <c r="AI10" s="75" t="s">
        <v>32</v>
      </c>
      <c r="AJ10" s="55"/>
      <c r="AK10" s="33" t="s">
        <v>4</v>
      </c>
      <c r="AL10" s="71"/>
      <c r="AM10" s="32" t="e">
        <f>#REF!</f>
        <v>#REF!</v>
      </c>
      <c r="AN10" s="33" t="s">
        <v>4</v>
      </c>
      <c r="AO10" s="34" t="e">
        <f>#REF!</f>
        <v>#REF!</v>
      </c>
      <c r="AP10" s="26"/>
      <c r="AQ10" s="52">
        <f>SUM(AP10:AP16)</f>
        <v>0</v>
      </c>
      <c r="AR10" s="53">
        <v>0</v>
      </c>
      <c r="AT10" s="22">
        <v>281</v>
      </c>
      <c r="AU10" s="46">
        <f>AU3+1</f>
        <v>41</v>
      </c>
      <c r="AV10" s="102" t="s">
        <v>90</v>
      </c>
      <c r="AW10" s="76" t="s">
        <v>3</v>
      </c>
      <c r="AX10" s="75" t="s">
        <v>28</v>
      </c>
      <c r="AY10" s="55"/>
      <c r="AZ10" s="33" t="s">
        <v>4</v>
      </c>
      <c r="BA10" s="71"/>
      <c r="BB10" s="32" t="e">
        <f>#REF!</f>
        <v>#REF!</v>
      </c>
      <c r="BC10" s="33" t="s">
        <v>4</v>
      </c>
      <c r="BD10" s="34" t="e">
        <f>#REF!</f>
        <v>#REF!</v>
      </c>
      <c r="BE10" s="26"/>
      <c r="BF10" s="52">
        <f>SUM(BE10:BE16)</f>
        <v>0</v>
      </c>
      <c r="BG10" s="53">
        <v>0</v>
      </c>
      <c r="BI10" s="14"/>
      <c r="BJ10" s="14"/>
      <c r="BK10" s="14"/>
    </row>
    <row r="11" spans="1:63" ht="14.45" customHeight="1" x14ac:dyDescent="0.2">
      <c r="A11" s="22">
        <v>10</v>
      </c>
      <c r="B11" s="31"/>
      <c r="C11" s="77" t="s">
        <v>35</v>
      </c>
      <c r="D11" s="78" t="s">
        <v>3</v>
      </c>
      <c r="E11" s="79" t="s">
        <v>29</v>
      </c>
      <c r="F11" s="56"/>
      <c r="G11" s="29" t="s">
        <v>4</v>
      </c>
      <c r="H11" s="69"/>
      <c r="I11" s="30" t="e">
        <f>#REF!</f>
        <v>#REF!</v>
      </c>
      <c r="J11" s="29" t="s">
        <v>4</v>
      </c>
      <c r="K11" s="24" t="e">
        <f>#REF!</f>
        <v>#REF!</v>
      </c>
      <c r="L11" s="23"/>
      <c r="M11" s="118" t="s">
        <v>21</v>
      </c>
      <c r="N11" s="119"/>
      <c r="P11" s="22">
        <v>100</v>
      </c>
      <c r="Q11" s="31"/>
      <c r="R11" s="77" t="s">
        <v>29</v>
      </c>
      <c r="S11" s="78" t="s">
        <v>3</v>
      </c>
      <c r="T11" s="79" t="s">
        <v>35</v>
      </c>
      <c r="U11" s="56"/>
      <c r="V11" s="29" t="s">
        <v>4</v>
      </c>
      <c r="W11" s="69"/>
      <c r="X11" s="30" t="e">
        <f>#REF!</f>
        <v>#REF!</v>
      </c>
      <c r="Y11" s="29" t="s">
        <v>4</v>
      </c>
      <c r="Z11" s="24" t="e">
        <f>#REF!</f>
        <v>#REF!</v>
      </c>
      <c r="AA11" s="23"/>
      <c r="AB11" s="118" t="s">
        <v>21</v>
      </c>
      <c r="AC11" s="119"/>
      <c r="AE11" s="22">
        <v>191</v>
      </c>
      <c r="AF11" s="31"/>
      <c r="AG11" s="99" t="s">
        <v>73</v>
      </c>
      <c r="AH11" s="78" t="s">
        <v>3</v>
      </c>
      <c r="AI11" s="79" t="s">
        <v>19</v>
      </c>
      <c r="AJ11" s="56"/>
      <c r="AK11" s="29" t="s">
        <v>4</v>
      </c>
      <c r="AL11" s="69"/>
      <c r="AM11" s="30" t="e">
        <f>#REF!</f>
        <v>#REF!</v>
      </c>
      <c r="AN11" s="29" t="s">
        <v>4</v>
      </c>
      <c r="AO11" s="24" t="e">
        <f>#REF!</f>
        <v>#REF!</v>
      </c>
      <c r="AP11" s="23"/>
      <c r="AQ11" s="118" t="s">
        <v>21</v>
      </c>
      <c r="AR11" s="119"/>
      <c r="AT11" s="22">
        <v>282</v>
      </c>
      <c r="AU11" s="31"/>
      <c r="AV11" s="77" t="s">
        <v>34</v>
      </c>
      <c r="AW11" s="78" t="s">
        <v>3</v>
      </c>
      <c r="AX11" s="79" t="s">
        <v>29</v>
      </c>
      <c r="AY11" s="56"/>
      <c r="AZ11" s="29" t="s">
        <v>4</v>
      </c>
      <c r="BA11" s="69"/>
      <c r="BB11" s="30" t="e">
        <f>#REF!</f>
        <v>#REF!</v>
      </c>
      <c r="BC11" s="29" t="s">
        <v>4</v>
      </c>
      <c r="BD11" s="24" t="e">
        <f>#REF!</f>
        <v>#REF!</v>
      </c>
      <c r="BE11" s="23"/>
      <c r="BF11" s="118" t="s">
        <v>21</v>
      </c>
      <c r="BG11" s="119"/>
      <c r="BI11" s="5"/>
      <c r="BJ11" s="5"/>
      <c r="BK11" s="14"/>
    </row>
    <row r="12" spans="1:63" ht="14.45" customHeight="1" x14ac:dyDescent="0.2">
      <c r="A12" s="22">
        <v>11</v>
      </c>
      <c r="B12" s="50"/>
      <c r="C12" s="77" t="s">
        <v>31</v>
      </c>
      <c r="D12" s="80" t="s">
        <v>3</v>
      </c>
      <c r="E12" s="84" t="s">
        <v>6</v>
      </c>
      <c r="F12" s="56"/>
      <c r="G12" s="29" t="s">
        <v>4</v>
      </c>
      <c r="H12" s="69"/>
      <c r="I12" s="30" t="e">
        <f>#REF!</f>
        <v>#REF!</v>
      </c>
      <c r="J12" s="29" t="s">
        <v>4</v>
      </c>
      <c r="K12" s="24" t="e">
        <f>#REF!</f>
        <v>#REF!</v>
      </c>
      <c r="L12" s="23"/>
      <c r="M12" s="42">
        <f>M5+M10</f>
        <v>0</v>
      </c>
      <c r="N12" s="19">
        <f>N5+N10</f>
        <v>0</v>
      </c>
      <c r="P12" s="22">
        <v>101</v>
      </c>
      <c r="Q12" s="50"/>
      <c r="R12" s="82" t="s">
        <v>6</v>
      </c>
      <c r="S12" s="80" t="s">
        <v>3</v>
      </c>
      <c r="T12" s="81" t="s">
        <v>31</v>
      </c>
      <c r="U12" s="56"/>
      <c r="V12" s="29" t="s">
        <v>4</v>
      </c>
      <c r="W12" s="69"/>
      <c r="X12" s="30" t="e">
        <f>#REF!</f>
        <v>#REF!</v>
      </c>
      <c r="Y12" s="29" t="s">
        <v>4</v>
      </c>
      <c r="Z12" s="24" t="e">
        <f>#REF!</f>
        <v>#REF!</v>
      </c>
      <c r="AA12" s="23"/>
      <c r="AB12" s="42">
        <f>AB5+AB10</f>
        <v>0</v>
      </c>
      <c r="AC12" s="19">
        <f>AC5+AC10</f>
        <v>0</v>
      </c>
      <c r="AE12" s="22">
        <v>192</v>
      </c>
      <c r="AF12" s="50"/>
      <c r="AG12" s="77" t="s">
        <v>35</v>
      </c>
      <c r="AH12" s="80" t="s">
        <v>3</v>
      </c>
      <c r="AI12" s="81" t="s">
        <v>37</v>
      </c>
      <c r="AJ12" s="56"/>
      <c r="AK12" s="29" t="s">
        <v>4</v>
      </c>
      <c r="AL12" s="69"/>
      <c r="AM12" s="30" t="e">
        <f>#REF!</f>
        <v>#REF!</v>
      </c>
      <c r="AN12" s="29" t="s">
        <v>4</v>
      </c>
      <c r="AO12" s="24" t="e">
        <f>#REF!</f>
        <v>#REF!</v>
      </c>
      <c r="AP12" s="23"/>
      <c r="AQ12" s="42">
        <f>AQ5+AQ10</f>
        <v>0</v>
      </c>
      <c r="AR12" s="19">
        <f>AR5+AR10</f>
        <v>0</v>
      </c>
      <c r="AT12" s="22">
        <v>283</v>
      </c>
      <c r="AU12" s="50"/>
      <c r="AV12" s="77" t="s">
        <v>35</v>
      </c>
      <c r="AW12" s="80" t="s">
        <v>3</v>
      </c>
      <c r="AX12" s="90" t="s">
        <v>6</v>
      </c>
      <c r="AY12" s="56"/>
      <c r="AZ12" s="29" t="s">
        <v>4</v>
      </c>
      <c r="BA12" s="69"/>
      <c r="BB12" s="30" t="e">
        <f>#REF!</f>
        <v>#REF!</v>
      </c>
      <c r="BC12" s="29" t="s">
        <v>4</v>
      </c>
      <c r="BD12" s="24" t="e">
        <f>#REF!</f>
        <v>#REF!</v>
      </c>
      <c r="BE12" s="23"/>
      <c r="BF12" s="42">
        <f>BF5+BF10</f>
        <v>0</v>
      </c>
      <c r="BG12" s="19">
        <f>BG5+BG10</f>
        <v>0</v>
      </c>
      <c r="BI12" s="14"/>
      <c r="BJ12" s="14"/>
      <c r="BK12" s="5"/>
    </row>
    <row r="13" spans="1:63" ht="14.45" customHeight="1" x14ac:dyDescent="0.2">
      <c r="A13" s="22">
        <v>13</v>
      </c>
      <c r="B13" s="83" t="s">
        <v>22</v>
      </c>
      <c r="C13" s="77" t="s">
        <v>38</v>
      </c>
      <c r="D13" s="78" t="s">
        <v>3</v>
      </c>
      <c r="E13" s="79" t="s">
        <v>34</v>
      </c>
      <c r="F13" s="91"/>
      <c r="G13" s="29" t="s">
        <v>4</v>
      </c>
      <c r="H13" s="70"/>
      <c r="I13" s="30" t="e">
        <f>#REF!</f>
        <v>#REF!</v>
      </c>
      <c r="J13" s="29" t="s">
        <v>4</v>
      </c>
      <c r="K13" s="24" t="e">
        <f>#REF!</f>
        <v>#REF!</v>
      </c>
      <c r="L13" s="25"/>
      <c r="M13" s="120" t="s">
        <v>14</v>
      </c>
      <c r="N13" s="121"/>
      <c r="P13" s="22">
        <v>102</v>
      </c>
      <c r="Q13" s="83" t="s">
        <v>22</v>
      </c>
      <c r="R13" s="77" t="s">
        <v>30</v>
      </c>
      <c r="S13" s="78" t="s">
        <v>3</v>
      </c>
      <c r="T13" s="79" t="s">
        <v>32</v>
      </c>
      <c r="U13" s="91"/>
      <c r="V13" s="29" t="s">
        <v>4</v>
      </c>
      <c r="W13" s="70"/>
      <c r="X13" s="30" t="e">
        <f>#REF!</f>
        <v>#REF!</v>
      </c>
      <c r="Y13" s="29" t="s">
        <v>4</v>
      </c>
      <c r="Z13" s="24" t="e">
        <f>#REF!</f>
        <v>#REF!</v>
      </c>
      <c r="AA13" s="25"/>
      <c r="AB13" s="120" t="s">
        <v>14</v>
      </c>
      <c r="AC13" s="121"/>
      <c r="AE13" s="22">
        <v>193</v>
      </c>
      <c r="AF13" s="83" t="s">
        <v>22</v>
      </c>
      <c r="AG13" s="77" t="s">
        <v>31</v>
      </c>
      <c r="AH13" s="78" t="s">
        <v>3</v>
      </c>
      <c r="AI13" s="79" t="s">
        <v>38</v>
      </c>
      <c r="AJ13" s="91"/>
      <c r="AK13" s="29" t="s">
        <v>4</v>
      </c>
      <c r="AL13" s="70"/>
      <c r="AM13" s="30" t="e">
        <f>#REF!</f>
        <v>#REF!</v>
      </c>
      <c r="AN13" s="29" t="s">
        <v>4</v>
      </c>
      <c r="AO13" s="24" t="e">
        <f>#REF!</f>
        <v>#REF!</v>
      </c>
      <c r="AP13" s="25"/>
      <c r="AQ13" s="120" t="s">
        <v>14</v>
      </c>
      <c r="AR13" s="121"/>
      <c r="AT13" s="22">
        <v>284</v>
      </c>
      <c r="AU13" s="83" t="s">
        <v>5</v>
      </c>
      <c r="AV13" s="94" t="s">
        <v>31</v>
      </c>
      <c r="AW13" s="78" t="s">
        <v>3</v>
      </c>
      <c r="AX13" s="79" t="s">
        <v>37</v>
      </c>
      <c r="AY13" s="91"/>
      <c r="AZ13" s="29" t="s">
        <v>4</v>
      </c>
      <c r="BA13" s="70"/>
      <c r="BB13" s="30" t="e">
        <f>#REF!</f>
        <v>#REF!</v>
      </c>
      <c r="BC13" s="29" t="s">
        <v>4</v>
      </c>
      <c r="BD13" s="24" t="e">
        <f>#REF!</f>
        <v>#REF!</v>
      </c>
      <c r="BE13" s="25"/>
      <c r="BF13" s="120" t="s">
        <v>14</v>
      </c>
      <c r="BG13" s="121"/>
      <c r="BI13" s="14"/>
      <c r="BJ13" s="14"/>
      <c r="BK13" s="14"/>
    </row>
    <row r="14" spans="1:63" ht="14.45" customHeight="1" x14ac:dyDescent="0.2">
      <c r="A14" s="22">
        <v>12</v>
      </c>
      <c r="B14" s="83">
        <v>20</v>
      </c>
      <c r="C14" s="99" t="s">
        <v>45</v>
      </c>
      <c r="D14" s="78" t="s">
        <v>3</v>
      </c>
      <c r="E14" s="79" t="s">
        <v>30</v>
      </c>
      <c r="F14" s="91"/>
      <c r="G14" s="29" t="s">
        <v>4</v>
      </c>
      <c r="H14" s="70"/>
      <c r="I14" s="30" t="e">
        <f>#REF!</f>
        <v>#REF!</v>
      </c>
      <c r="J14" s="29" t="s">
        <v>4</v>
      </c>
      <c r="K14" s="24" t="e">
        <f>#REF!</f>
        <v>#REF!</v>
      </c>
      <c r="L14" s="58"/>
      <c r="M14" s="122"/>
      <c r="N14" s="123"/>
      <c r="P14" s="22">
        <v>103</v>
      </c>
      <c r="Q14" s="83">
        <v>25</v>
      </c>
      <c r="R14" s="77" t="s">
        <v>34</v>
      </c>
      <c r="S14" s="78" t="s">
        <v>3</v>
      </c>
      <c r="T14" s="79" t="s">
        <v>38</v>
      </c>
      <c r="U14" s="91"/>
      <c r="V14" s="29" t="s">
        <v>4</v>
      </c>
      <c r="W14" s="70"/>
      <c r="X14" s="30" t="e">
        <f>#REF!</f>
        <v>#REF!</v>
      </c>
      <c r="Y14" s="29" t="s">
        <v>4</v>
      </c>
      <c r="Z14" s="24" t="e">
        <f>#REF!</f>
        <v>#REF!</v>
      </c>
      <c r="AA14" s="58"/>
      <c r="AB14" s="122"/>
      <c r="AC14" s="123"/>
      <c r="AE14" s="22">
        <v>194</v>
      </c>
      <c r="AF14" s="83">
        <v>6</v>
      </c>
      <c r="AG14" s="99" t="s">
        <v>75</v>
      </c>
      <c r="AH14" s="78" t="s">
        <v>3</v>
      </c>
      <c r="AI14" s="84" t="s">
        <v>6</v>
      </c>
      <c r="AJ14" s="91"/>
      <c r="AK14" s="29" t="s">
        <v>4</v>
      </c>
      <c r="AL14" s="70"/>
      <c r="AM14" s="30" t="e">
        <f>#REF!</f>
        <v>#REF!</v>
      </c>
      <c r="AN14" s="29" t="s">
        <v>4</v>
      </c>
      <c r="AO14" s="24" t="e">
        <f>#REF!</f>
        <v>#REF!</v>
      </c>
      <c r="AP14" s="58"/>
      <c r="AQ14" s="122"/>
      <c r="AR14" s="123"/>
      <c r="AT14" s="22">
        <v>285</v>
      </c>
      <c r="AU14" s="83">
        <v>18</v>
      </c>
      <c r="AV14" s="77" t="s">
        <v>23</v>
      </c>
      <c r="AW14" s="78" t="s">
        <v>3</v>
      </c>
      <c r="AX14" s="79" t="s">
        <v>19</v>
      </c>
      <c r="AY14" s="91"/>
      <c r="AZ14" s="29" t="s">
        <v>4</v>
      </c>
      <c r="BA14" s="70"/>
      <c r="BB14" s="30" t="e">
        <f>#REF!</f>
        <v>#REF!</v>
      </c>
      <c r="BC14" s="29" t="s">
        <v>4</v>
      </c>
      <c r="BD14" s="24" t="e">
        <f>#REF!</f>
        <v>#REF!</v>
      </c>
      <c r="BE14" s="58"/>
      <c r="BF14" s="122"/>
      <c r="BG14" s="123"/>
      <c r="BI14" s="14"/>
      <c r="BJ14" s="14"/>
      <c r="BK14" s="14"/>
    </row>
    <row r="15" spans="1:63" ht="14.45" customHeight="1" x14ac:dyDescent="0.2">
      <c r="A15" s="22">
        <v>9</v>
      </c>
      <c r="B15" s="85" t="s">
        <v>41</v>
      </c>
      <c r="C15" s="101" t="s">
        <v>44</v>
      </c>
      <c r="D15" s="78" t="s">
        <v>3</v>
      </c>
      <c r="E15" s="79" t="s">
        <v>33</v>
      </c>
      <c r="F15" s="91"/>
      <c r="G15" s="29" t="s">
        <v>4</v>
      </c>
      <c r="H15" s="70"/>
      <c r="I15" s="30" t="e">
        <f>#REF!</f>
        <v>#REF!</v>
      </c>
      <c r="J15" s="29" t="s">
        <v>4</v>
      </c>
      <c r="K15" s="24" t="e">
        <f>#REF!</f>
        <v>#REF!</v>
      </c>
      <c r="L15" s="25"/>
      <c r="M15" s="122"/>
      <c r="N15" s="123"/>
      <c r="P15" s="22">
        <v>104</v>
      </c>
      <c r="Q15" s="85" t="s">
        <v>15</v>
      </c>
      <c r="R15" s="77" t="s">
        <v>23</v>
      </c>
      <c r="S15" s="78" t="s">
        <v>3</v>
      </c>
      <c r="T15" s="79" t="s">
        <v>19</v>
      </c>
      <c r="U15" s="91"/>
      <c r="V15" s="29" t="s">
        <v>4</v>
      </c>
      <c r="W15" s="70"/>
      <c r="X15" s="30" t="e">
        <f>#REF!</f>
        <v>#REF!</v>
      </c>
      <c r="Y15" s="29" t="s">
        <v>4</v>
      </c>
      <c r="Z15" s="24" t="e">
        <f>#REF!</f>
        <v>#REF!</v>
      </c>
      <c r="AA15" s="25"/>
      <c r="AB15" s="122"/>
      <c r="AC15" s="123"/>
      <c r="AE15" s="22">
        <v>195</v>
      </c>
      <c r="AF15" s="85" t="s">
        <v>7</v>
      </c>
      <c r="AG15" s="77" t="s">
        <v>36</v>
      </c>
      <c r="AH15" s="78" t="s">
        <v>3</v>
      </c>
      <c r="AI15" s="79" t="s">
        <v>28</v>
      </c>
      <c r="AJ15" s="91"/>
      <c r="AK15" s="29" t="s">
        <v>4</v>
      </c>
      <c r="AL15" s="70"/>
      <c r="AM15" s="30" t="e">
        <f>#REF!</f>
        <v>#REF!</v>
      </c>
      <c r="AN15" s="29" t="s">
        <v>4</v>
      </c>
      <c r="AO15" s="24" t="e">
        <f>#REF!</f>
        <v>#REF!</v>
      </c>
      <c r="AP15" s="25"/>
      <c r="AQ15" s="122"/>
      <c r="AR15" s="123"/>
      <c r="AT15" s="22">
        <v>286</v>
      </c>
      <c r="AU15" s="85" t="s">
        <v>20</v>
      </c>
      <c r="AV15" s="77" t="s">
        <v>36</v>
      </c>
      <c r="AW15" s="78" t="s">
        <v>3</v>
      </c>
      <c r="AX15" s="79" t="s">
        <v>32</v>
      </c>
      <c r="AY15" s="91"/>
      <c r="AZ15" s="29" t="s">
        <v>4</v>
      </c>
      <c r="BA15" s="70"/>
      <c r="BB15" s="30" t="e">
        <f>#REF!</f>
        <v>#REF!</v>
      </c>
      <c r="BC15" s="29" t="s">
        <v>4</v>
      </c>
      <c r="BD15" s="24" t="e">
        <f>#REF!</f>
        <v>#REF!</v>
      </c>
      <c r="BE15" s="25"/>
      <c r="BF15" s="122"/>
      <c r="BG15" s="123"/>
      <c r="BI15" s="14"/>
      <c r="BJ15" s="14"/>
      <c r="BK15" s="14"/>
    </row>
    <row r="16" spans="1:63" ht="14.45" customHeight="1" thickBot="1" x14ac:dyDescent="0.25">
      <c r="A16" s="22">
        <v>14</v>
      </c>
      <c r="B16" s="47"/>
      <c r="C16" s="86" t="s">
        <v>36</v>
      </c>
      <c r="D16" s="87" t="s">
        <v>3</v>
      </c>
      <c r="E16" s="86" t="s">
        <v>28</v>
      </c>
      <c r="F16" s="91"/>
      <c r="G16" s="29" t="s">
        <v>4</v>
      </c>
      <c r="H16" s="70"/>
      <c r="I16" s="40" t="e">
        <f>#REF!</f>
        <v>#REF!</v>
      </c>
      <c r="J16" s="38" t="s">
        <v>4</v>
      </c>
      <c r="K16" s="39" t="e">
        <f>#REF!</f>
        <v>#REF!</v>
      </c>
      <c r="L16" s="25"/>
      <c r="M16" s="124"/>
      <c r="N16" s="125"/>
      <c r="P16" s="22">
        <v>105</v>
      </c>
      <c r="Q16" s="47"/>
      <c r="R16" s="94" t="s">
        <v>33</v>
      </c>
      <c r="S16" s="87" t="s">
        <v>3</v>
      </c>
      <c r="T16" s="86" t="s">
        <v>37</v>
      </c>
      <c r="U16" s="91"/>
      <c r="V16" s="29" t="s">
        <v>4</v>
      </c>
      <c r="W16" s="70"/>
      <c r="X16" s="40" t="e">
        <f>#REF!</f>
        <v>#REF!</v>
      </c>
      <c r="Y16" s="38" t="s">
        <v>4</v>
      </c>
      <c r="Z16" s="39" t="e">
        <f>#REF!</f>
        <v>#REF!</v>
      </c>
      <c r="AA16" s="25"/>
      <c r="AB16" s="124"/>
      <c r="AC16" s="125"/>
      <c r="AE16" s="22">
        <v>196</v>
      </c>
      <c r="AF16" s="47"/>
      <c r="AG16" s="99" t="s">
        <v>61</v>
      </c>
      <c r="AH16" s="87" t="s">
        <v>3</v>
      </c>
      <c r="AI16" s="86" t="s">
        <v>29</v>
      </c>
      <c r="AJ16" s="91"/>
      <c r="AK16" s="29" t="s">
        <v>4</v>
      </c>
      <c r="AL16" s="70"/>
      <c r="AM16" s="40" t="e">
        <f>#REF!</f>
        <v>#REF!</v>
      </c>
      <c r="AN16" s="38" t="s">
        <v>4</v>
      </c>
      <c r="AO16" s="39" t="e">
        <f>#REF!</f>
        <v>#REF!</v>
      </c>
      <c r="AP16" s="25"/>
      <c r="AQ16" s="124"/>
      <c r="AR16" s="125"/>
      <c r="AT16" s="22">
        <v>287</v>
      </c>
      <c r="AU16" s="47"/>
      <c r="AV16" s="86" t="s">
        <v>33</v>
      </c>
      <c r="AW16" s="87" t="s">
        <v>3</v>
      </c>
      <c r="AX16" s="86" t="s">
        <v>38</v>
      </c>
      <c r="AY16" s="91"/>
      <c r="AZ16" s="29" t="s">
        <v>4</v>
      </c>
      <c r="BA16" s="70"/>
      <c r="BB16" s="40" t="e">
        <f>#REF!</f>
        <v>#REF!</v>
      </c>
      <c r="BC16" s="38" t="s">
        <v>4</v>
      </c>
      <c r="BD16" s="39" t="e">
        <f>#REF!</f>
        <v>#REF!</v>
      </c>
      <c r="BE16" s="25"/>
      <c r="BF16" s="124"/>
      <c r="BG16" s="125"/>
      <c r="BI16" s="14"/>
      <c r="BJ16" s="14"/>
      <c r="BK16" s="14"/>
    </row>
    <row r="17" spans="1:63" ht="14.45" customHeight="1" x14ac:dyDescent="0.2">
      <c r="A17" s="22">
        <v>15</v>
      </c>
      <c r="B17" s="46">
        <f>B10+1</f>
        <v>3</v>
      </c>
      <c r="C17" s="75" t="s">
        <v>28</v>
      </c>
      <c r="D17" s="76" t="s">
        <v>3</v>
      </c>
      <c r="E17" s="75" t="s">
        <v>35</v>
      </c>
      <c r="F17" s="55"/>
      <c r="G17" s="33" t="s">
        <v>4</v>
      </c>
      <c r="H17" s="71"/>
      <c r="I17" s="32" t="e">
        <f>#REF!</f>
        <v>#REF!</v>
      </c>
      <c r="J17" s="33" t="s">
        <v>4</v>
      </c>
      <c r="K17" s="34" t="e">
        <f>#REF!</f>
        <v>#REF!</v>
      </c>
      <c r="L17" s="26"/>
      <c r="M17" s="52">
        <f>SUM(L17:L23)</f>
        <v>0</v>
      </c>
      <c r="N17" s="53">
        <v>0</v>
      </c>
      <c r="P17" s="22">
        <v>106</v>
      </c>
      <c r="Q17" s="46">
        <f>Q10+1</f>
        <v>16</v>
      </c>
      <c r="R17" s="75" t="s">
        <v>19</v>
      </c>
      <c r="S17" s="76" t="s">
        <v>3</v>
      </c>
      <c r="T17" s="89" t="s">
        <v>6</v>
      </c>
      <c r="U17" s="55"/>
      <c r="V17" s="33" t="s">
        <v>4</v>
      </c>
      <c r="W17" s="71"/>
      <c r="X17" s="32" t="e">
        <f>#REF!</f>
        <v>#REF!</v>
      </c>
      <c r="Y17" s="33" t="s">
        <v>4</v>
      </c>
      <c r="Z17" s="34" t="e">
        <f>#REF!</f>
        <v>#REF!</v>
      </c>
      <c r="AA17" s="26"/>
      <c r="AB17" s="52">
        <f>SUM(AA17:AA23)</f>
        <v>0</v>
      </c>
      <c r="AC17" s="53">
        <v>0</v>
      </c>
      <c r="AE17" s="22">
        <v>197</v>
      </c>
      <c r="AF17" s="46">
        <f>AF10+1</f>
        <v>29</v>
      </c>
      <c r="AG17" s="75" t="s">
        <v>19</v>
      </c>
      <c r="AH17" s="76" t="s">
        <v>3</v>
      </c>
      <c r="AI17" s="75" t="s">
        <v>23</v>
      </c>
      <c r="AJ17" s="55"/>
      <c r="AK17" s="33" t="s">
        <v>4</v>
      </c>
      <c r="AL17" s="71"/>
      <c r="AM17" s="32" t="e">
        <f>#REF!</f>
        <v>#REF!</v>
      </c>
      <c r="AN17" s="33" t="s">
        <v>4</v>
      </c>
      <c r="AO17" s="34" t="e">
        <f>#REF!</f>
        <v>#REF!</v>
      </c>
      <c r="AP17" s="26"/>
      <c r="AQ17" s="52">
        <f>SUM(AP17:AP23)</f>
        <v>0</v>
      </c>
      <c r="AR17" s="53">
        <v>0</v>
      </c>
      <c r="AT17" s="22">
        <v>288</v>
      </c>
      <c r="AU17" s="46">
        <f>AU10+1</f>
        <v>42</v>
      </c>
      <c r="AV17" s="102" t="s">
        <v>91</v>
      </c>
      <c r="AW17" s="76" t="s">
        <v>3</v>
      </c>
      <c r="AX17" s="75" t="s">
        <v>37</v>
      </c>
      <c r="AY17" s="55"/>
      <c r="AZ17" s="33" t="s">
        <v>4</v>
      </c>
      <c r="BA17" s="71"/>
      <c r="BB17" s="32" t="e">
        <f>#REF!</f>
        <v>#REF!</v>
      </c>
      <c r="BC17" s="33" t="s">
        <v>4</v>
      </c>
      <c r="BD17" s="34" t="e">
        <f>#REF!</f>
        <v>#REF!</v>
      </c>
      <c r="BE17" s="26"/>
      <c r="BF17" s="52">
        <f>SUM(BE17:BE23)</f>
        <v>0</v>
      </c>
      <c r="BG17" s="53">
        <v>0</v>
      </c>
      <c r="BI17" s="14"/>
      <c r="BJ17" s="14"/>
      <c r="BK17" s="14"/>
    </row>
    <row r="18" spans="1:63" ht="14.45" customHeight="1" x14ac:dyDescent="0.2">
      <c r="A18" s="22">
        <v>16</v>
      </c>
      <c r="B18" s="31"/>
      <c r="C18" s="77" t="s">
        <v>29</v>
      </c>
      <c r="D18" s="78" t="s">
        <v>3</v>
      </c>
      <c r="E18" s="79" t="s">
        <v>36</v>
      </c>
      <c r="F18" s="56"/>
      <c r="G18" s="29" t="s">
        <v>4</v>
      </c>
      <c r="H18" s="69"/>
      <c r="I18" s="30" t="e">
        <f>#REF!</f>
        <v>#REF!</v>
      </c>
      <c r="J18" s="29" t="s">
        <v>4</v>
      </c>
      <c r="K18" s="24" t="e">
        <f>#REF!</f>
        <v>#REF!</v>
      </c>
      <c r="L18" s="23"/>
      <c r="M18" s="118" t="s">
        <v>21</v>
      </c>
      <c r="N18" s="119"/>
      <c r="P18" s="22">
        <v>108</v>
      </c>
      <c r="Q18" s="31"/>
      <c r="R18" s="99" t="s">
        <v>51</v>
      </c>
      <c r="S18" s="78" t="s">
        <v>3</v>
      </c>
      <c r="T18" s="81" t="s">
        <v>28</v>
      </c>
      <c r="U18" s="56"/>
      <c r="V18" s="29" t="s">
        <v>4</v>
      </c>
      <c r="W18" s="69"/>
      <c r="X18" s="30" t="e">
        <f>#REF!</f>
        <v>#REF!</v>
      </c>
      <c r="Y18" s="29" t="s">
        <v>4</v>
      </c>
      <c r="Z18" s="24" t="e">
        <f>#REF!</f>
        <v>#REF!</v>
      </c>
      <c r="AA18" s="23"/>
      <c r="AB18" s="118" t="s">
        <v>21</v>
      </c>
      <c r="AC18" s="119"/>
      <c r="AE18" s="22">
        <v>198</v>
      </c>
      <c r="AF18" s="31"/>
      <c r="AG18" s="77" t="s">
        <v>28</v>
      </c>
      <c r="AH18" s="78" t="s">
        <v>3</v>
      </c>
      <c r="AI18" s="79" t="s">
        <v>30</v>
      </c>
      <c r="AJ18" s="56"/>
      <c r="AK18" s="29" t="s">
        <v>4</v>
      </c>
      <c r="AL18" s="69"/>
      <c r="AM18" s="30" t="e">
        <f>#REF!</f>
        <v>#REF!</v>
      </c>
      <c r="AN18" s="29" t="s">
        <v>4</v>
      </c>
      <c r="AO18" s="24" t="e">
        <f>#REF!</f>
        <v>#REF!</v>
      </c>
      <c r="AP18" s="23"/>
      <c r="AQ18" s="118" t="s">
        <v>21</v>
      </c>
      <c r="AR18" s="119"/>
      <c r="AT18" s="22">
        <v>289</v>
      </c>
      <c r="AU18" s="31"/>
      <c r="AV18" s="77" t="s">
        <v>34</v>
      </c>
      <c r="AW18" s="78" t="s">
        <v>3</v>
      </c>
      <c r="AX18" s="79" t="s">
        <v>38</v>
      </c>
      <c r="AY18" s="56"/>
      <c r="AZ18" s="29" t="s">
        <v>4</v>
      </c>
      <c r="BA18" s="69"/>
      <c r="BB18" s="30" t="e">
        <f>#REF!</f>
        <v>#REF!</v>
      </c>
      <c r="BC18" s="29" t="s">
        <v>4</v>
      </c>
      <c r="BD18" s="24" t="e">
        <f>#REF!</f>
        <v>#REF!</v>
      </c>
      <c r="BE18" s="23"/>
      <c r="BF18" s="118" t="s">
        <v>21</v>
      </c>
      <c r="BG18" s="119"/>
      <c r="BI18" s="5"/>
      <c r="BJ18" s="5"/>
      <c r="BK18" s="14"/>
    </row>
    <row r="19" spans="1:63" ht="14.45" customHeight="1" x14ac:dyDescent="0.2">
      <c r="A19" s="22">
        <v>17</v>
      </c>
      <c r="B19" s="50"/>
      <c r="C19" s="82" t="s">
        <v>6</v>
      </c>
      <c r="D19" s="80" t="s">
        <v>3</v>
      </c>
      <c r="E19" s="81" t="s">
        <v>19</v>
      </c>
      <c r="F19" s="56"/>
      <c r="G19" s="29" t="s">
        <v>4</v>
      </c>
      <c r="H19" s="69"/>
      <c r="I19" s="30" t="e">
        <f>#REF!</f>
        <v>#REF!</v>
      </c>
      <c r="J19" s="29" t="s">
        <v>4</v>
      </c>
      <c r="K19" s="24" t="e">
        <f>#REF!</f>
        <v>#REF!</v>
      </c>
      <c r="L19" s="23"/>
      <c r="M19" s="42">
        <f>M12+M17</f>
        <v>0</v>
      </c>
      <c r="N19" s="19">
        <f>N12+N17</f>
        <v>0</v>
      </c>
      <c r="P19" s="22">
        <v>109</v>
      </c>
      <c r="Q19" s="50"/>
      <c r="R19" s="77" t="s">
        <v>31</v>
      </c>
      <c r="S19" s="80" t="s">
        <v>3</v>
      </c>
      <c r="T19" s="81" t="s">
        <v>34</v>
      </c>
      <c r="U19" s="56"/>
      <c r="V19" s="29" t="s">
        <v>4</v>
      </c>
      <c r="W19" s="69"/>
      <c r="X19" s="30" t="e">
        <f>#REF!</f>
        <v>#REF!</v>
      </c>
      <c r="Y19" s="29" t="s">
        <v>4</v>
      </c>
      <c r="Z19" s="24" t="e">
        <f>#REF!</f>
        <v>#REF!</v>
      </c>
      <c r="AA19" s="23"/>
      <c r="AB19" s="42">
        <f>AB12+AB17</f>
        <v>0</v>
      </c>
      <c r="AC19" s="19">
        <f>AC12+AC17</f>
        <v>0</v>
      </c>
      <c r="AE19" s="22">
        <v>199</v>
      </c>
      <c r="AF19" s="50"/>
      <c r="AG19" s="77" t="s">
        <v>29</v>
      </c>
      <c r="AH19" s="80" t="s">
        <v>3</v>
      </c>
      <c r="AI19" s="81" t="s">
        <v>34</v>
      </c>
      <c r="AJ19" s="56"/>
      <c r="AK19" s="29" t="s">
        <v>4</v>
      </c>
      <c r="AL19" s="69"/>
      <c r="AM19" s="30" t="e">
        <f>#REF!</f>
        <v>#REF!</v>
      </c>
      <c r="AN19" s="29" t="s">
        <v>4</v>
      </c>
      <c r="AO19" s="24" t="e">
        <f>#REF!</f>
        <v>#REF!</v>
      </c>
      <c r="AP19" s="23"/>
      <c r="AQ19" s="42">
        <f>AQ12+AQ17</f>
        <v>0</v>
      </c>
      <c r="AR19" s="19">
        <f>AR12+AR17</f>
        <v>0</v>
      </c>
      <c r="AT19" s="22">
        <v>290</v>
      </c>
      <c r="AU19" s="50"/>
      <c r="AV19" s="77" t="s">
        <v>35</v>
      </c>
      <c r="AW19" s="80" t="s">
        <v>3</v>
      </c>
      <c r="AX19" s="81" t="s">
        <v>19</v>
      </c>
      <c r="AY19" s="56"/>
      <c r="AZ19" s="29" t="s">
        <v>4</v>
      </c>
      <c r="BA19" s="69"/>
      <c r="BB19" s="30" t="e">
        <f>#REF!</f>
        <v>#REF!</v>
      </c>
      <c r="BC19" s="29" t="s">
        <v>4</v>
      </c>
      <c r="BD19" s="24" t="e">
        <f>#REF!</f>
        <v>#REF!</v>
      </c>
      <c r="BE19" s="23"/>
      <c r="BF19" s="42">
        <f>BF12+BF17</f>
        <v>0</v>
      </c>
      <c r="BG19" s="19">
        <f>BG12+BG17</f>
        <v>0</v>
      </c>
      <c r="BI19" s="14"/>
      <c r="BJ19" s="14"/>
      <c r="BK19" s="5"/>
    </row>
    <row r="20" spans="1:63" ht="14.45" customHeight="1" x14ac:dyDescent="0.2">
      <c r="A20" s="22">
        <v>18</v>
      </c>
      <c r="B20" s="83" t="s">
        <v>5</v>
      </c>
      <c r="C20" s="77" t="s">
        <v>30</v>
      </c>
      <c r="D20" s="78" t="s">
        <v>3</v>
      </c>
      <c r="E20" s="79" t="s">
        <v>37</v>
      </c>
      <c r="F20" s="91"/>
      <c r="G20" s="29" t="s">
        <v>4</v>
      </c>
      <c r="H20" s="70"/>
      <c r="I20" s="30" t="e">
        <f>#REF!</f>
        <v>#REF!</v>
      </c>
      <c r="J20" s="29" t="s">
        <v>4</v>
      </c>
      <c r="K20" s="24" t="e">
        <f>#REF!</f>
        <v>#REF!</v>
      </c>
      <c r="L20" s="25"/>
      <c r="M20" s="120" t="s">
        <v>14</v>
      </c>
      <c r="N20" s="121"/>
      <c r="P20" s="22">
        <v>111</v>
      </c>
      <c r="Q20" s="83" t="s">
        <v>5</v>
      </c>
      <c r="R20" s="77" t="s">
        <v>38</v>
      </c>
      <c r="S20" s="78" t="s">
        <v>3</v>
      </c>
      <c r="T20" s="79" t="s">
        <v>33</v>
      </c>
      <c r="U20" s="91"/>
      <c r="V20" s="29" t="s">
        <v>4</v>
      </c>
      <c r="W20" s="70"/>
      <c r="X20" s="30" t="e">
        <f>#REF!</f>
        <v>#REF!</v>
      </c>
      <c r="Y20" s="29" t="s">
        <v>4</v>
      </c>
      <c r="Z20" s="24" t="e">
        <f>#REF!</f>
        <v>#REF!</v>
      </c>
      <c r="AA20" s="25"/>
      <c r="AB20" s="120" t="s">
        <v>14</v>
      </c>
      <c r="AC20" s="121"/>
      <c r="AE20" s="22">
        <v>200</v>
      </c>
      <c r="AF20" s="83" t="s">
        <v>5</v>
      </c>
      <c r="AG20" s="82" t="s">
        <v>6</v>
      </c>
      <c r="AH20" s="78" t="s">
        <v>3</v>
      </c>
      <c r="AI20" s="79" t="s">
        <v>35</v>
      </c>
      <c r="AJ20" s="91"/>
      <c r="AK20" s="29" t="s">
        <v>4</v>
      </c>
      <c r="AL20" s="70"/>
      <c r="AM20" s="30" t="e">
        <f>#REF!</f>
        <v>#REF!</v>
      </c>
      <c r="AN20" s="29" t="s">
        <v>4</v>
      </c>
      <c r="AO20" s="24" t="e">
        <f>#REF!</f>
        <v>#REF!</v>
      </c>
      <c r="AP20" s="25"/>
      <c r="AQ20" s="120" t="s">
        <v>14</v>
      </c>
      <c r="AR20" s="121"/>
      <c r="AT20" s="22">
        <v>291</v>
      </c>
      <c r="AU20" s="83" t="s">
        <v>22</v>
      </c>
      <c r="AV20" s="77" t="s">
        <v>31</v>
      </c>
      <c r="AW20" s="78" t="s">
        <v>3</v>
      </c>
      <c r="AX20" s="79" t="s">
        <v>32</v>
      </c>
      <c r="AY20" s="91"/>
      <c r="AZ20" s="29" t="s">
        <v>4</v>
      </c>
      <c r="BA20" s="70"/>
      <c r="BB20" s="30" t="e">
        <f>#REF!</f>
        <v>#REF!</v>
      </c>
      <c r="BC20" s="29" t="s">
        <v>4</v>
      </c>
      <c r="BD20" s="24" t="e">
        <f>#REF!</f>
        <v>#REF!</v>
      </c>
      <c r="BE20" s="25"/>
      <c r="BF20" s="120" t="s">
        <v>14</v>
      </c>
      <c r="BG20" s="121"/>
      <c r="BI20" s="14"/>
      <c r="BJ20" s="14"/>
      <c r="BK20" s="14"/>
    </row>
    <row r="21" spans="1:63" ht="14.45" customHeight="1" x14ac:dyDescent="0.2">
      <c r="A21" s="22">
        <v>19</v>
      </c>
      <c r="B21" s="83">
        <v>21</v>
      </c>
      <c r="C21" s="77" t="s">
        <v>34</v>
      </c>
      <c r="D21" s="78" t="s">
        <v>3</v>
      </c>
      <c r="E21" s="79" t="s">
        <v>31</v>
      </c>
      <c r="F21" s="91"/>
      <c r="G21" s="29" t="s">
        <v>4</v>
      </c>
      <c r="H21" s="70"/>
      <c r="I21" s="30" t="e">
        <f>#REF!</f>
        <v>#REF!</v>
      </c>
      <c r="J21" s="29" t="s">
        <v>4</v>
      </c>
      <c r="K21" s="24" t="e">
        <f>#REF!</f>
        <v>#REF!</v>
      </c>
      <c r="L21" s="58"/>
      <c r="M21" s="122"/>
      <c r="N21" s="123"/>
      <c r="P21" s="22">
        <v>110</v>
      </c>
      <c r="Q21" s="83">
        <v>26</v>
      </c>
      <c r="R21" s="94" t="s">
        <v>32</v>
      </c>
      <c r="S21" s="78" t="s">
        <v>3</v>
      </c>
      <c r="T21" s="79" t="s">
        <v>23</v>
      </c>
      <c r="U21" s="91"/>
      <c r="V21" s="29" t="s">
        <v>4</v>
      </c>
      <c r="W21" s="70"/>
      <c r="X21" s="30" t="e">
        <f>#REF!</f>
        <v>#REF!</v>
      </c>
      <c r="Y21" s="29" t="s">
        <v>4</v>
      </c>
      <c r="Z21" s="24" t="e">
        <f>#REF!</f>
        <v>#REF!</v>
      </c>
      <c r="AA21" s="58"/>
      <c r="AB21" s="122"/>
      <c r="AC21" s="123"/>
      <c r="AE21" s="22">
        <v>203</v>
      </c>
      <c r="AF21" s="83">
        <v>7</v>
      </c>
      <c r="AG21" s="77" t="s">
        <v>38</v>
      </c>
      <c r="AH21" s="78" t="s">
        <v>3</v>
      </c>
      <c r="AI21" s="79" t="s">
        <v>33</v>
      </c>
      <c r="AJ21" s="91"/>
      <c r="AK21" s="29" t="s">
        <v>4</v>
      </c>
      <c r="AL21" s="70"/>
      <c r="AM21" s="30" t="e">
        <f>#REF!</f>
        <v>#REF!</v>
      </c>
      <c r="AN21" s="29" t="s">
        <v>4</v>
      </c>
      <c r="AO21" s="24" t="e">
        <f>#REF!</f>
        <v>#REF!</v>
      </c>
      <c r="AP21" s="58"/>
      <c r="AQ21" s="122"/>
      <c r="AR21" s="123"/>
      <c r="AT21" s="22">
        <v>292</v>
      </c>
      <c r="AU21" s="83">
        <v>24</v>
      </c>
      <c r="AV21" s="94" t="s">
        <v>23</v>
      </c>
      <c r="AW21" s="78" t="s">
        <v>3</v>
      </c>
      <c r="AX21" s="79" t="s">
        <v>29</v>
      </c>
      <c r="AY21" s="91"/>
      <c r="AZ21" s="29" t="s">
        <v>4</v>
      </c>
      <c r="BA21" s="70"/>
      <c r="BB21" s="30" t="e">
        <f>#REF!</f>
        <v>#REF!</v>
      </c>
      <c r="BC21" s="29" t="s">
        <v>4</v>
      </c>
      <c r="BD21" s="24" t="e">
        <f>#REF!</f>
        <v>#REF!</v>
      </c>
      <c r="BE21" s="58"/>
      <c r="BF21" s="122"/>
      <c r="BG21" s="123"/>
      <c r="BI21" s="14"/>
      <c r="BJ21" s="14"/>
      <c r="BK21" s="14"/>
    </row>
    <row r="22" spans="1:63" ht="14.45" customHeight="1" x14ac:dyDescent="0.2">
      <c r="A22" s="22">
        <v>20</v>
      </c>
      <c r="B22" s="85" t="s">
        <v>41</v>
      </c>
      <c r="C22" s="77" t="s">
        <v>23</v>
      </c>
      <c r="D22" s="78" t="s">
        <v>3</v>
      </c>
      <c r="E22" s="79" t="s">
        <v>32</v>
      </c>
      <c r="F22" s="91"/>
      <c r="G22" s="29" t="s">
        <v>4</v>
      </c>
      <c r="H22" s="70"/>
      <c r="I22" s="30" t="e">
        <f>#REF!</f>
        <v>#REF!</v>
      </c>
      <c r="J22" s="29" t="s">
        <v>4</v>
      </c>
      <c r="K22" s="24" t="e">
        <f>#REF!</f>
        <v>#REF!</v>
      </c>
      <c r="L22" s="25"/>
      <c r="M22" s="122"/>
      <c r="N22" s="123"/>
      <c r="P22" s="22">
        <v>107</v>
      </c>
      <c r="Q22" s="85" t="s">
        <v>15</v>
      </c>
      <c r="R22" s="77" t="s">
        <v>37</v>
      </c>
      <c r="S22" s="78" t="s">
        <v>3</v>
      </c>
      <c r="T22" s="79" t="s">
        <v>30</v>
      </c>
      <c r="U22" s="91"/>
      <c r="V22" s="29" t="s">
        <v>4</v>
      </c>
      <c r="W22" s="70"/>
      <c r="X22" s="30" t="e">
        <f>#REF!</f>
        <v>#REF!</v>
      </c>
      <c r="Y22" s="29" t="s">
        <v>4</v>
      </c>
      <c r="Z22" s="24" t="e">
        <f>#REF!</f>
        <v>#REF!</v>
      </c>
      <c r="AA22" s="25"/>
      <c r="AB22" s="122"/>
      <c r="AC22" s="123"/>
      <c r="AE22" s="22">
        <v>202</v>
      </c>
      <c r="AF22" s="85" t="s">
        <v>7</v>
      </c>
      <c r="AG22" s="77" t="s">
        <v>32</v>
      </c>
      <c r="AH22" s="78" t="s">
        <v>3</v>
      </c>
      <c r="AI22" s="79" t="s">
        <v>36</v>
      </c>
      <c r="AJ22" s="91"/>
      <c r="AK22" s="29" t="s">
        <v>4</v>
      </c>
      <c r="AL22" s="70"/>
      <c r="AM22" s="30" t="e">
        <f>#REF!</f>
        <v>#REF!</v>
      </c>
      <c r="AN22" s="29" t="s">
        <v>4</v>
      </c>
      <c r="AO22" s="24" t="e">
        <f>#REF!</f>
        <v>#REF!</v>
      </c>
      <c r="AP22" s="25"/>
      <c r="AQ22" s="122"/>
      <c r="AR22" s="123"/>
      <c r="AT22" s="22">
        <v>293</v>
      </c>
      <c r="AU22" s="85" t="s">
        <v>20</v>
      </c>
      <c r="AV22" s="77" t="s">
        <v>36</v>
      </c>
      <c r="AW22" s="78" t="s">
        <v>3</v>
      </c>
      <c r="AX22" s="84" t="s">
        <v>6</v>
      </c>
      <c r="AY22" s="91"/>
      <c r="AZ22" s="29" t="s">
        <v>4</v>
      </c>
      <c r="BA22" s="70"/>
      <c r="BB22" s="30" t="e">
        <f>#REF!</f>
        <v>#REF!</v>
      </c>
      <c r="BC22" s="29" t="s">
        <v>4</v>
      </c>
      <c r="BD22" s="24" t="e">
        <f>#REF!</f>
        <v>#REF!</v>
      </c>
      <c r="BE22" s="25"/>
      <c r="BF22" s="122"/>
      <c r="BG22" s="123"/>
      <c r="BI22" s="14"/>
      <c r="BJ22" s="14"/>
      <c r="BK22" s="14"/>
    </row>
    <row r="23" spans="1:63" ht="14.45" customHeight="1" thickBot="1" x14ac:dyDescent="0.25">
      <c r="A23" s="22">
        <v>21</v>
      </c>
      <c r="B23" s="47"/>
      <c r="C23" s="86" t="s">
        <v>33</v>
      </c>
      <c r="D23" s="87" t="s">
        <v>3</v>
      </c>
      <c r="E23" s="86" t="s">
        <v>38</v>
      </c>
      <c r="F23" s="91"/>
      <c r="G23" s="29" t="s">
        <v>4</v>
      </c>
      <c r="H23" s="70"/>
      <c r="I23" s="40" t="e">
        <f>#REF!</f>
        <v>#REF!</v>
      </c>
      <c r="J23" s="38" t="s">
        <v>4</v>
      </c>
      <c r="K23" s="39" t="e">
        <f>#REF!</f>
        <v>#REF!</v>
      </c>
      <c r="L23" s="25"/>
      <c r="M23" s="124"/>
      <c r="N23" s="125"/>
      <c r="P23" s="22">
        <v>112</v>
      </c>
      <c r="Q23" s="47"/>
      <c r="R23" s="99" t="s">
        <v>58</v>
      </c>
      <c r="S23" s="87" t="s">
        <v>3</v>
      </c>
      <c r="T23" s="86" t="s">
        <v>29</v>
      </c>
      <c r="U23" s="91"/>
      <c r="V23" s="29" t="s">
        <v>4</v>
      </c>
      <c r="W23" s="70"/>
      <c r="X23" s="40" t="e">
        <f>#REF!</f>
        <v>#REF!</v>
      </c>
      <c r="Y23" s="38" t="s">
        <v>4</v>
      </c>
      <c r="Z23" s="39" t="e">
        <f>#REF!</f>
        <v>#REF!</v>
      </c>
      <c r="AA23" s="25"/>
      <c r="AB23" s="124"/>
      <c r="AC23" s="125"/>
      <c r="AE23" s="22">
        <v>201</v>
      </c>
      <c r="AF23" s="47"/>
      <c r="AG23" s="86" t="s">
        <v>37</v>
      </c>
      <c r="AH23" s="87" t="s">
        <v>3</v>
      </c>
      <c r="AI23" s="86" t="s">
        <v>31</v>
      </c>
      <c r="AJ23" s="91"/>
      <c r="AK23" s="29" t="s">
        <v>4</v>
      </c>
      <c r="AL23" s="70"/>
      <c r="AM23" s="40" t="e">
        <f>#REF!</f>
        <v>#REF!</v>
      </c>
      <c r="AN23" s="38" t="s">
        <v>4</v>
      </c>
      <c r="AO23" s="39" t="e">
        <f>#REF!</f>
        <v>#REF!</v>
      </c>
      <c r="AP23" s="25"/>
      <c r="AQ23" s="124"/>
      <c r="AR23" s="125"/>
      <c r="AT23" s="22">
        <v>294</v>
      </c>
      <c r="AU23" s="47"/>
      <c r="AV23" s="86" t="s">
        <v>33</v>
      </c>
      <c r="AW23" s="87" t="s">
        <v>3</v>
      </c>
      <c r="AX23" s="86" t="s">
        <v>28</v>
      </c>
      <c r="AY23" s="91"/>
      <c r="AZ23" s="29" t="s">
        <v>4</v>
      </c>
      <c r="BA23" s="70"/>
      <c r="BB23" s="40" t="e">
        <f>#REF!</f>
        <v>#REF!</v>
      </c>
      <c r="BC23" s="38" t="s">
        <v>4</v>
      </c>
      <c r="BD23" s="39" t="e">
        <f>#REF!</f>
        <v>#REF!</v>
      </c>
      <c r="BE23" s="25"/>
      <c r="BF23" s="124"/>
      <c r="BG23" s="125"/>
      <c r="BI23" s="14"/>
      <c r="BJ23" s="14"/>
      <c r="BK23" s="14"/>
    </row>
    <row r="24" spans="1:63" ht="14.45" customHeight="1" x14ac:dyDescent="0.2">
      <c r="A24" s="22">
        <v>22</v>
      </c>
      <c r="B24" s="46">
        <f>B17+1</f>
        <v>4</v>
      </c>
      <c r="C24" s="75" t="s">
        <v>34</v>
      </c>
      <c r="D24" s="76" t="s">
        <v>3</v>
      </c>
      <c r="E24" s="89" t="s">
        <v>6</v>
      </c>
      <c r="F24" s="55"/>
      <c r="G24" s="33" t="s">
        <v>4</v>
      </c>
      <c r="H24" s="71"/>
      <c r="I24" s="32" t="e">
        <f>#REF!</f>
        <v>#REF!</v>
      </c>
      <c r="J24" s="33" t="s">
        <v>4</v>
      </c>
      <c r="K24" s="34" t="e">
        <f>#REF!</f>
        <v>#REF!</v>
      </c>
      <c r="L24" s="26"/>
      <c r="M24" s="52">
        <f>SUM(L24:L30)</f>
        <v>0</v>
      </c>
      <c r="N24" s="53">
        <v>0</v>
      </c>
      <c r="P24" s="22">
        <v>113</v>
      </c>
      <c r="Q24" s="46">
        <f>Q17+1</f>
        <v>17</v>
      </c>
      <c r="R24" s="75" t="s">
        <v>19</v>
      </c>
      <c r="S24" s="76" t="s">
        <v>3</v>
      </c>
      <c r="T24" s="75" t="s">
        <v>31</v>
      </c>
      <c r="U24" s="55"/>
      <c r="V24" s="33" t="s">
        <v>4</v>
      </c>
      <c r="W24" s="71"/>
      <c r="X24" s="32" t="e">
        <f>#REF!</f>
        <v>#REF!</v>
      </c>
      <c r="Y24" s="33" t="s">
        <v>4</v>
      </c>
      <c r="Z24" s="34" t="e">
        <f>#REF!</f>
        <v>#REF!</v>
      </c>
      <c r="AA24" s="26"/>
      <c r="AB24" s="27">
        <f>SUM(AA24:AA30)</f>
        <v>0</v>
      </c>
      <c r="AC24" s="18">
        <v>0</v>
      </c>
      <c r="AE24" s="22">
        <v>204</v>
      </c>
      <c r="AF24" s="46">
        <f>AF17+1</f>
        <v>30</v>
      </c>
      <c r="AG24" s="75" t="s">
        <v>30</v>
      </c>
      <c r="AH24" s="76" t="s">
        <v>3</v>
      </c>
      <c r="AI24" s="75" t="s">
        <v>38</v>
      </c>
      <c r="AJ24" s="55"/>
      <c r="AK24" s="33" t="s">
        <v>4</v>
      </c>
      <c r="AL24" s="71"/>
      <c r="AM24" s="32" t="e">
        <f>#REF!</f>
        <v>#REF!</v>
      </c>
      <c r="AN24" s="33" t="s">
        <v>4</v>
      </c>
      <c r="AO24" s="34" t="e">
        <f>#REF!</f>
        <v>#REF!</v>
      </c>
      <c r="AP24" s="26"/>
      <c r="AQ24" s="52">
        <f>SUM(AP24:AP30)</f>
        <v>0</v>
      </c>
      <c r="AR24" s="53">
        <v>0</v>
      </c>
      <c r="AT24" s="22">
        <v>295</v>
      </c>
      <c r="AU24" s="46">
        <f>AU17+1</f>
        <v>43</v>
      </c>
      <c r="AV24" s="75" t="s">
        <v>19</v>
      </c>
      <c r="AW24" s="76" t="s">
        <v>3</v>
      </c>
      <c r="AX24" s="75" t="s">
        <v>36</v>
      </c>
      <c r="AY24" s="55"/>
      <c r="AZ24" s="33" t="s">
        <v>4</v>
      </c>
      <c r="BA24" s="71"/>
      <c r="BB24" s="32" t="e">
        <f>#REF!</f>
        <v>#REF!</v>
      </c>
      <c r="BC24" s="33" t="s">
        <v>4</v>
      </c>
      <c r="BD24" s="34" t="e">
        <f>#REF!</f>
        <v>#REF!</v>
      </c>
      <c r="BE24" s="26"/>
      <c r="BF24" s="52">
        <f>SUM(BE24:BE30)</f>
        <v>0</v>
      </c>
      <c r="BG24" s="53">
        <v>0</v>
      </c>
      <c r="BI24" s="5"/>
      <c r="BJ24" s="5"/>
      <c r="BK24" s="14"/>
    </row>
    <row r="25" spans="1:63" ht="14.45" customHeight="1" x14ac:dyDescent="0.2">
      <c r="A25" s="22">
        <v>23</v>
      </c>
      <c r="B25" s="31"/>
      <c r="C25" s="77" t="s">
        <v>35</v>
      </c>
      <c r="D25" s="78" t="s">
        <v>3</v>
      </c>
      <c r="E25" s="79" t="s">
        <v>23</v>
      </c>
      <c r="F25" s="56"/>
      <c r="G25" s="29" t="s">
        <v>4</v>
      </c>
      <c r="H25" s="69"/>
      <c r="I25" s="30" t="e">
        <f>#REF!</f>
        <v>#REF!</v>
      </c>
      <c r="J25" s="29" t="s">
        <v>4</v>
      </c>
      <c r="K25" s="24" t="e">
        <f>#REF!</f>
        <v>#REF!</v>
      </c>
      <c r="L25" s="23"/>
      <c r="M25" s="118" t="s">
        <v>21</v>
      </c>
      <c r="N25" s="119"/>
      <c r="P25" s="22">
        <v>114</v>
      </c>
      <c r="Q25" s="31"/>
      <c r="R25" s="94" t="s">
        <v>28</v>
      </c>
      <c r="S25" s="78" t="s">
        <v>3</v>
      </c>
      <c r="T25" s="79" t="s">
        <v>33</v>
      </c>
      <c r="U25" s="56"/>
      <c r="V25" s="29" t="s">
        <v>4</v>
      </c>
      <c r="W25" s="69"/>
      <c r="X25" s="30" t="e">
        <f>#REF!</f>
        <v>#REF!</v>
      </c>
      <c r="Y25" s="29" t="s">
        <v>4</v>
      </c>
      <c r="Z25" s="24" t="e">
        <f>#REF!</f>
        <v>#REF!</v>
      </c>
      <c r="AA25" s="23"/>
      <c r="AB25" s="118" t="s">
        <v>21</v>
      </c>
      <c r="AC25" s="119"/>
      <c r="AE25" s="22">
        <v>205</v>
      </c>
      <c r="AF25" s="31"/>
      <c r="AG25" s="99" t="s">
        <v>76</v>
      </c>
      <c r="AH25" s="78" t="s">
        <v>3</v>
      </c>
      <c r="AI25" s="84" t="s">
        <v>6</v>
      </c>
      <c r="AJ25" s="56"/>
      <c r="AK25" s="29" t="s">
        <v>4</v>
      </c>
      <c r="AL25" s="69"/>
      <c r="AM25" s="30" t="e">
        <f>#REF!</f>
        <v>#REF!</v>
      </c>
      <c r="AN25" s="29" t="s">
        <v>4</v>
      </c>
      <c r="AO25" s="24" t="e">
        <f>#REF!</f>
        <v>#REF!</v>
      </c>
      <c r="AP25" s="23"/>
      <c r="AQ25" s="118" t="s">
        <v>21</v>
      </c>
      <c r="AR25" s="119"/>
      <c r="AT25" s="22">
        <v>296</v>
      </c>
      <c r="AU25" s="31"/>
      <c r="AV25" s="77" t="s">
        <v>28</v>
      </c>
      <c r="AW25" s="78" t="s">
        <v>3</v>
      </c>
      <c r="AX25" s="81" t="s">
        <v>23</v>
      </c>
      <c r="AY25" s="56"/>
      <c r="AZ25" s="29" t="s">
        <v>4</v>
      </c>
      <c r="BA25" s="69"/>
      <c r="BB25" s="30" t="e">
        <f>#REF!</f>
        <v>#REF!</v>
      </c>
      <c r="BC25" s="29" t="s">
        <v>4</v>
      </c>
      <c r="BD25" s="24" t="e">
        <f>#REF!</f>
        <v>#REF!</v>
      </c>
      <c r="BE25" s="23"/>
      <c r="BF25" s="118" t="s">
        <v>21</v>
      </c>
      <c r="BG25" s="119"/>
      <c r="BI25" s="14"/>
      <c r="BJ25" s="14"/>
      <c r="BK25" s="5"/>
    </row>
    <row r="26" spans="1:63" ht="14.45" customHeight="1" x14ac:dyDescent="0.2">
      <c r="A26" s="22">
        <v>24</v>
      </c>
      <c r="B26" s="50"/>
      <c r="C26" s="77" t="s">
        <v>31</v>
      </c>
      <c r="D26" s="80" t="s">
        <v>3</v>
      </c>
      <c r="E26" s="81" t="s">
        <v>19</v>
      </c>
      <c r="F26" s="56"/>
      <c r="G26" s="29" t="s">
        <v>4</v>
      </c>
      <c r="H26" s="69"/>
      <c r="I26" s="30" t="e">
        <f>#REF!</f>
        <v>#REF!</v>
      </c>
      <c r="J26" s="29" t="s">
        <v>4</v>
      </c>
      <c r="K26" s="24" t="e">
        <f>#REF!</f>
        <v>#REF!</v>
      </c>
      <c r="L26" s="23"/>
      <c r="M26" s="42">
        <f>M19+M24</f>
        <v>0</v>
      </c>
      <c r="N26" s="19">
        <f>N19+N24</f>
        <v>0</v>
      </c>
      <c r="P26" s="22">
        <v>115</v>
      </c>
      <c r="Q26" s="50"/>
      <c r="R26" s="77" t="s">
        <v>29</v>
      </c>
      <c r="S26" s="80" t="s">
        <v>3</v>
      </c>
      <c r="T26" s="81" t="s">
        <v>32</v>
      </c>
      <c r="U26" s="56"/>
      <c r="V26" s="29" t="s">
        <v>4</v>
      </c>
      <c r="W26" s="69"/>
      <c r="X26" s="30" t="e">
        <f>#REF!</f>
        <v>#REF!</v>
      </c>
      <c r="Y26" s="29" t="s">
        <v>4</v>
      </c>
      <c r="Z26" s="24" t="e">
        <f>#REF!</f>
        <v>#REF!</v>
      </c>
      <c r="AA26" s="23"/>
      <c r="AB26" s="42">
        <f>AB19+AB24</f>
        <v>0</v>
      </c>
      <c r="AC26" s="19">
        <f>AC19+AC24</f>
        <v>0</v>
      </c>
      <c r="AE26" s="22">
        <v>206</v>
      </c>
      <c r="AF26" s="50"/>
      <c r="AG26" s="77" t="s">
        <v>35</v>
      </c>
      <c r="AH26" s="80" t="s">
        <v>3</v>
      </c>
      <c r="AI26" s="79" t="s">
        <v>32</v>
      </c>
      <c r="AJ26" s="56"/>
      <c r="AK26" s="29" t="s">
        <v>4</v>
      </c>
      <c r="AL26" s="69"/>
      <c r="AM26" s="30" t="e">
        <f>#REF!</f>
        <v>#REF!</v>
      </c>
      <c r="AN26" s="29" t="s">
        <v>4</v>
      </c>
      <c r="AO26" s="24" t="e">
        <f>#REF!</f>
        <v>#REF!</v>
      </c>
      <c r="AP26" s="23"/>
      <c r="AQ26" s="42">
        <f>AQ19+AQ24</f>
        <v>0</v>
      </c>
      <c r="AR26" s="19">
        <f>AR19+AR24</f>
        <v>0</v>
      </c>
      <c r="AT26" s="22">
        <v>297</v>
      </c>
      <c r="AU26" s="50"/>
      <c r="AV26" s="77" t="s">
        <v>29</v>
      </c>
      <c r="AW26" s="80" t="s">
        <v>3</v>
      </c>
      <c r="AX26" s="81" t="s">
        <v>31</v>
      </c>
      <c r="AY26" s="56"/>
      <c r="AZ26" s="29" t="s">
        <v>4</v>
      </c>
      <c r="BA26" s="69"/>
      <c r="BB26" s="30" t="e">
        <f>#REF!</f>
        <v>#REF!</v>
      </c>
      <c r="BC26" s="29" t="s">
        <v>4</v>
      </c>
      <c r="BD26" s="24" t="e">
        <f>#REF!</f>
        <v>#REF!</v>
      </c>
      <c r="BE26" s="23"/>
      <c r="BF26" s="42">
        <f>BF19+BF24</f>
        <v>0</v>
      </c>
      <c r="BG26" s="19">
        <f>BG19+BG24</f>
        <v>0</v>
      </c>
      <c r="BI26" s="14"/>
      <c r="BJ26" s="14"/>
      <c r="BK26" s="14"/>
    </row>
    <row r="27" spans="1:63" ht="14.45" customHeight="1" x14ac:dyDescent="0.2">
      <c r="A27" s="22">
        <v>26</v>
      </c>
      <c r="B27" s="83" t="s">
        <v>8</v>
      </c>
      <c r="C27" s="77" t="s">
        <v>38</v>
      </c>
      <c r="D27" s="78" t="s">
        <v>3</v>
      </c>
      <c r="E27" s="79" t="s">
        <v>30</v>
      </c>
      <c r="F27" s="91"/>
      <c r="G27" s="29" t="s">
        <v>4</v>
      </c>
      <c r="H27" s="70"/>
      <c r="I27" s="30" t="e">
        <f>#REF!</f>
        <v>#REF!</v>
      </c>
      <c r="J27" s="29" t="s">
        <v>4</v>
      </c>
      <c r="K27" s="24" t="e">
        <f>#REF!</f>
        <v>#REF!</v>
      </c>
      <c r="L27" s="25"/>
      <c r="M27" s="120" t="s">
        <v>14</v>
      </c>
      <c r="N27" s="121"/>
      <c r="P27" s="22">
        <v>116</v>
      </c>
      <c r="Q27" s="83" t="s">
        <v>8</v>
      </c>
      <c r="R27" s="82" t="s">
        <v>6</v>
      </c>
      <c r="S27" s="78" t="s">
        <v>3</v>
      </c>
      <c r="T27" s="79" t="s">
        <v>34</v>
      </c>
      <c r="U27" s="91"/>
      <c r="V27" s="29" t="s">
        <v>4</v>
      </c>
      <c r="W27" s="70"/>
      <c r="X27" s="30" t="e">
        <f>#REF!</f>
        <v>#REF!</v>
      </c>
      <c r="Y27" s="29" t="s">
        <v>4</v>
      </c>
      <c r="Z27" s="24" t="e">
        <f>#REF!</f>
        <v>#REF!</v>
      </c>
      <c r="AA27" s="25"/>
      <c r="AB27" s="120" t="s">
        <v>14</v>
      </c>
      <c r="AC27" s="121"/>
      <c r="AE27" s="22">
        <v>207</v>
      </c>
      <c r="AF27" s="83" t="s">
        <v>72</v>
      </c>
      <c r="AG27" s="77" t="s">
        <v>31</v>
      </c>
      <c r="AH27" s="78" t="s">
        <v>3</v>
      </c>
      <c r="AI27" s="79" t="s">
        <v>29</v>
      </c>
      <c r="AJ27" s="91"/>
      <c r="AK27" s="29" t="s">
        <v>4</v>
      </c>
      <c r="AL27" s="70"/>
      <c r="AM27" s="30" t="e">
        <f>#REF!</f>
        <v>#REF!</v>
      </c>
      <c r="AN27" s="29" t="s">
        <v>4</v>
      </c>
      <c r="AO27" s="24" t="e">
        <f>#REF!</f>
        <v>#REF!</v>
      </c>
      <c r="AP27" s="25"/>
      <c r="AQ27" s="120" t="s">
        <v>14</v>
      </c>
      <c r="AR27" s="121"/>
      <c r="AT27" s="22">
        <v>298</v>
      </c>
      <c r="AU27" s="83" t="s">
        <v>5</v>
      </c>
      <c r="AV27" s="98" t="s">
        <v>6</v>
      </c>
      <c r="AW27" s="78" t="s">
        <v>3</v>
      </c>
      <c r="AX27" s="79" t="s">
        <v>34</v>
      </c>
      <c r="AY27" s="91"/>
      <c r="AZ27" s="29" t="s">
        <v>4</v>
      </c>
      <c r="BA27" s="70"/>
      <c r="BB27" s="30" t="e">
        <f>#REF!</f>
        <v>#REF!</v>
      </c>
      <c r="BC27" s="29" t="s">
        <v>4</v>
      </c>
      <c r="BD27" s="24" t="e">
        <f>#REF!</f>
        <v>#REF!</v>
      </c>
      <c r="BE27" s="25"/>
      <c r="BF27" s="120" t="s">
        <v>14</v>
      </c>
      <c r="BG27" s="121"/>
      <c r="BI27" s="14"/>
      <c r="BJ27" s="14"/>
      <c r="BK27" s="14"/>
    </row>
    <row r="28" spans="1:63" ht="14.45" customHeight="1" x14ac:dyDescent="0.2">
      <c r="A28" s="22">
        <v>25</v>
      </c>
      <c r="B28" s="83">
        <v>24</v>
      </c>
      <c r="C28" s="77" t="s">
        <v>32</v>
      </c>
      <c r="D28" s="78" t="s">
        <v>3</v>
      </c>
      <c r="E28" s="79" t="s">
        <v>29</v>
      </c>
      <c r="F28" s="91"/>
      <c r="G28" s="29" t="s">
        <v>4</v>
      </c>
      <c r="H28" s="70"/>
      <c r="I28" s="30" t="e">
        <f>#REF!</f>
        <v>#REF!</v>
      </c>
      <c r="J28" s="29" t="s">
        <v>4</v>
      </c>
      <c r="K28" s="24" t="e">
        <f>#REF!</f>
        <v>#REF!</v>
      </c>
      <c r="L28" s="58"/>
      <c r="M28" s="122"/>
      <c r="N28" s="123"/>
      <c r="P28" s="22">
        <v>117</v>
      </c>
      <c r="Q28" s="83">
        <v>29</v>
      </c>
      <c r="R28" s="77" t="s">
        <v>30</v>
      </c>
      <c r="S28" s="78" t="s">
        <v>3</v>
      </c>
      <c r="T28" s="79" t="s">
        <v>38</v>
      </c>
      <c r="U28" s="91"/>
      <c r="V28" s="29" t="s">
        <v>4</v>
      </c>
      <c r="W28" s="70"/>
      <c r="X28" s="30" t="e">
        <f>#REF!</f>
        <v>#REF!</v>
      </c>
      <c r="Y28" s="29" t="s">
        <v>4</v>
      </c>
      <c r="Z28" s="24" t="e">
        <f>#REF!</f>
        <v>#REF!</v>
      </c>
      <c r="AA28" s="58"/>
      <c r="AB28" s="122"/>
      <c r="AC28" s="123"/>
      <c r="AE28" s="22">
        <v>208</v>
      </c>
      <c r="AF28" s="83">
        <v>18</v>
      </c>
      <c r="AG28" s="77" t="s">
        <v>23</v>
      </c>
      <c r="AH28" s="78" t="s">
        <v>3</v>
      </c>
      <c r="AI28" s="79" t="s">
        <v>28</v>
      </c>
      <c r="AJ28" s="91"/>
      <c r="AK28" s="29" t="s">
        <v>4</v>
      </c>
      <c r="AL28" s="70"/>
      <c r="AM28" s="30" t="e">
        <f>#REF!</f>
        <v>#REF!</v>
      </c>
      <c r="AN28" s="29" t="s">
        <v>4</v>
      </c>
      <c r="AO28" s="24" t="e">
        <f>#REF!</f>
        <v>#REF!</v>
      </c>
      <c r="AP28" s="58"/>
      <c r="AQ28" s="122"/>
      <c r="AR28" s="123"/>
      <c r="AT28" s="22">
        <v>301</v>
      </c>
      <c r="AU28" s="83">
        <v>25</v>
      </c>
      <c r="AV28" s="77" t="s">
        <v>38</v>
      </c>
      <c r="AW28" s="78" t="s">
        <v>3</v>
      </c>
      <c r="AX28" s="79" t="s">
        <v>30</v>
      </c>
      <c r="AY28" s="91"/>
      <c r="AZ28" s="29" t="s">
        <v>4</v>
      </c>
      <c r="BA28" s="70"/>
      <c r="BB28" s="30" t="e">
        <f>#REF!</f>
        <v>#REF!</v>
      </c>
      <c r="BC28" s="29" t="s">
        <v>4</v>
      </c>
      <c r="BD28" s="24" t="e">
        <f>#REF!</f>
        <v>#REF!</v>
      </c>
      <c r="BE28" s="58"/>
      <c r="BF28" s="122"/>
      <c r="BG28" s="123"/>
      <c r="BI28" s="14"/>
      <c r="BJ28" s="14"/>
      <c r="BK28" s="14"/>
    </row>
    <row r="29" spans="1:63" ht="14.45" customHeight="1" x14ac:dyDescent="0.2">
      <c r="A29" s="22">
        <v>27</v>
      </c>
      <c r="B29" s="85" t="s">
        <v>41</v>
      </c>
      <c r="C29" s="77" t="s">
        <v>36</v>
      </c>
      <c r="D29" s="78" t="s">
        <v>3</v>
      </c>
      <c r="E29" s="79" t="s">
        <v>37</v>
      </c>
      <c r="F29" s="91"/>
      <c r="G29" s="29" t="s">
        <v>4</v>
      </c>
      <c r="H29" s="70"/>
      <c r="I29" s="30" t="e">
        <f>#REF!</f>
        <v>#REF!</v>
      </c>
      <c r="J29" s="29" t="s">
        <v>4</v>
      </c>
      <c r="K29" s="24" t="e">
        <f>#REF!</f>
        <v>#REF!</v>
      </c>
      <c r="L29" s="25"/>
      <c r="M29" s="122"/>
      <c r="N29" s="123"/>
      <c r="P29" s="22">
        <v>119</v>
      </c>
      <c r="Q29" s="85" t="s">
        <v>15</v>
      </c>
      <c r="R29" s="94" t="s">
        <v>23</v>
      </c>
      <c r="S29" s="78" t="s">
        <v>3</v>
      </c>
      <c r="T29" s="79" t="s">
        <v>35</v>
      </c>
      <c r="U29" s="91"/>
      <c r="V29" s="29" t="s">
        <v>4</v>
      </c>
      <c r="W29" s="70"/>
      <c r="X29" s="30" t="e">
        <f>#REF!</f>
        <v>#REF!</v>
      </c>
      <c r="Y29" s="29" t="s">
        <v>4</v>
      </c>
      <c r="Z29" s="24" t="e">
        <f>#REF!</f>
        <v>#REF!</v>
      </c>
      <c r="AA29" s="25"/>
      <c r="AB29" s="122"/>
      <c r="AC29" s="123"/>
      <c r="AE29" s="22">
        <v>209</v>
      </c>
      <c r="AF29" s="85" t="s">
        <v>7</v>
      </c>
      <c r="AG29" s="77" t="s">
        <v>36</v>
      </c>
      <c r="AH29" s="78" t="s">
        <v>3</v>
      </c>
      <c r="AI29" s="79" t="s">
        <v>19</v>
      </c>
      <c r="AJ29" s="91"/>
      <c r="AK29" s="29" t="s">
        <v>4</v>
      </c>
      <c r="AL29" s="70"/>
      <c r="AM29" s="30" t="e">
        <f>#REF!</f>
        <v>#REF!</v>
      </c>
      <c r="AN29" s="29" t="s">
        <v>4</v>
      </c>
      <c r="AO29" s="24" t="e">
        <f>#REF!</f>
        <v>#REF!</v>
      </c>
      <c r="AP29" s="25"/>
      <c r="AQ29" s="122"/>
      <c r="AR29" s="123"/>
      <c r="AT29" s="22">
        <v>300</v>
      </c>
      <c r="AU29" s="85" t="s">
        <v>20</v>
      </c>
      <c r="AV29" s="77" t="s">
        <v>32</v>
      </c>
      <c r="AW29" s="78" t="s">
        <v>3</v>
      </c>
      <c r="AX29" s="79" t="s">
        <v>35</v>
      </c>
      <c r="AY29" s="91"/>
      <c r="AZ29" s="29" t="s">
        <v>4</v>
      </c>
      <c r="BA29" s="70"/>
      <c r="BB29" s="30" t="e">
        <f>#REF!</f>
        <v>#REF!</v>
      </c>
      <c r="BC29" s="29" t="s">
        <v>4</v>
      </c>
      <c r="BD29" s="24" t="e">
        <f>#REF!</f>
        <v>#REF!</v>
      </c>
      <c r="BE29" s="25"/>
      <c r="BF29" s="122"/>
      <c r="BG29" s="123"/>
      <c r="BI29" s="14"/>
      <c r="BJ29" s="14"/>
      <c r="BK29" s="14"/>
    </row>
    <row r="30" spans="1:63" ht="14.45" customHeight="1" thickBot="1" x14ac:dyDescent="0.25">
      <c r="A30" s="22">
        <v>28</v>
      </c>
      <c r="B30" s="47"/>
      <c r="C30" s="86" t="s">
        <v>33</v>
      </c>
      <c r="D30" s="87" t="s">
        <v>3</v>
      </c>
      <c r="E30" s="86" t="s">
        <v>28</v>
      </c>
      <c r="F30" s="91"/>
      <c r="G30" s="29" t="s">
        <v>4</v>
      </c>
      <c r="H30" s="70"/>
      <c r="I30" s="40" t="e">
        <f>#REF!</f>
        <v>#REF!</v>
      </c>
      <c r="J30" s="38" t="s">
        <v>4</v>
      </c>
      <c r="K30" s="39" t="e">
        <f>#REF!</f>
        <v>#REF!</v>
      </c>
      <c r="L30" s="25"/>
      <c r="M30" s="124"/>
      <c r="N30" s="125"/>
      <c r="P30" s="22">
        <v>118</v>
      </c>
      <c r="Q30" s="47"/>
      <c r="R30" s="95" t="s">
        <v>37</v>
      </c>
      <c r="S30" s="87" t="s">
        <v>3</v>
      </c>
      <c r="T30" s="86" t="s">
        <v>36</v>
      </c>
      <c r="U30" s="91"/>
      <c r="V30" s="29" t="s">
        <v>4</v>
      </c>
      <c r="W30" s="70"/>
      <c r="X30" s="40" t="e">
        <f>#REF!</f>
        <v>#REF!</v>
      </c>
      <c r="Y30" s="38" t="s">
        <v>4</v>
      </c>
      <c r="Z30" s="39" t="e">
        <f>#REF!</f>
        <v>#REF!</v>
      </c>
      <c r="AA30" s="28"/>
      <c r="AB30" s="124"/>
      <c r="AC30" s="125"/>
      <c r="AE30" s="22">
        <v>210</v>
      </c>
      <c r="AF30" s="47"/>
      <c r="AG30" s="86" t="s">
        <v>33</v>
      </c>
      <c r="AH30" s="87" t="s">
        <v>3</v>
      </c>
      <c r="AI30" s="86" t="s">
        <v>37</v>
      </c>
      <c r="AJ30" s="91"/>
      <c r="AK30" s="29" t="s">
        <v>4</v>
      </c>
      <c r="AL30" s="70"/>
      <c r="AM30" s="40" t="e">
        <f>#REF!</f>
        <v>#REF!</v>
      </c>
      <c r="AN30" s="38" t="s">
        <v>4</v>
      </c>
      <c r="AO30" s="39" t="e">
        <f>#REF!</f>
        <v>#REF!</v>
      </c>
      <c r="AP30" s="25"/>
      <c r="AQ30" s="124"/>
      <c r="AR30" s="125"/>
      <c r="AT30" s="22">
        <v>299</v>
      </c>
      <c r="AU30" s="47"/>
      <c r="AV30" s="86" t="s">
        <v>37</v>
      </c>
      <c r="AW30" s="87" t="s">
        <v>3</v>
      </c>
      <c r="AX30" s="86" t="s">
        <v>33</v>
      </c>
      <c r="AY30" s="91"/>
      <c r="AZ30" s="29" t="s">
        <v>4</v>
      </c>
      <c r="BA30" s="70"/>
      <c r="BB30" s="40" t="e">
        <f>#REF!</f>
        <v>#REF!</v>
      </c>
      <c r="BC30" s="38" t="s">
        <v>4</v>
      </c>
      <c r="BD30" s="39" t="e">
        <f>#REF!</f>
        <v>#REF!</v>
      </c>
      <c r="BE30" s="25"/>
      <c r="BF30" s="124"/>
      <c r="BG30" s="125"/>
      <c r="BI30" s="5"/>
      <c r="BJ30" s="5"/>
      <c r="BK30" s="14"/>
    </row>
    <row r="31" spans="1:63" ht="14.45" customHeight="1" x14ac:dyDescent="0.2">
      <c r="A31" s="22">
        <v>29</v>
      </c>
      <c r="B31" s="46">
        <f>B24+1</f>
        <v>5</v>
      </c>
      <c r="C31" s="75" t="s">
        <v>19</v>
      </c>
      <c r="D31" s="76" t="s">
        <v>3</v>
      </c>
      <c r="E31" s="75" t="s">
        <v>33</v>
      </c>
      <c r="F31" s="55"/>
      <c r="G31" s="33" t="s">
        <v>4</v>
      </c>
      <c r="H31" s="71"/>
      <c r="I31" s="32" t="e">
        <f>#REF!</f>
        <v>#REF!</v>
      </c>
      <c r="J31" s="33" t="s">
        <v>4</v>
      </c>
      <c r="K31" s="34" t="e">
        <f>#REF!</f>
        <v>#REF!</v>
      </c>
      <c r="L31" s="26"/>
      <c r="M31" s="52">
        <f>SUM(L31:L37)</f>
        <v>0</v>
      </c>
      <c r="N31" s="53">
        <v>0</v>
      </c>
      <c r="P31" s="22">
        <v>120</v>
      </c>
      <c r="Q31" s="49">
        <f>Q24+1</f>
        <v>18</v>
      </c>
      <c r="R31" s="75" t="s">
        <v>29</v>
      </c>
      <c r="S31" s="76" t="s">
        <v>3</v>
      </c>
      <c r="T31" s="96" t="s">
        <v>23</v>
      </c>
      <c r="U31" s="55"/>
      <c r="V31" s="33" t="s">
        <v>4</v>
      </c>
      <c r="W31" s="71"/>
      <c r="X31" s="32" t="e">
        <f>#REF!</f>
        <v>#REF!</v>
      </c>
      <c r="Y31" s="33" t="s">
        <v>4</v>
      </c>
      <c r="Z31" s="34" t="e">
        <f>#REF!</f>
        <v>#REF!</v>
      </c>
      <c r="AA31" s="51"/>
      <c r="AB31" s="52">
        <f>SUM(AA31:AA37)</f>
        <v>0</v>
      </c>
      <c r="AC31" s="53">
        <v>0</v>
      </c>
      <c r="AE31" s="22">
        <v>211</v>
      </c>
      <c r="AF31" s="46">
        <f>AF24+1</f>
        <v>31</v>
      </c>
      <c r="AG31" s="75" t="s">
        <v>19</v>
      </c>
      <c r="AH31" s="76" t="s">
        <v>3</v>
      </c>
      <c r="AI31" s="89" t="s">
        <v>6</v>
      </c>
      <c r="AJ31" s="55"/>
      <c r="AK31" s="33" t="s">
        <v>4</v>
      </c>
      <c r="AL31" s="71"/>
      <c r="AM31" s="32" t="e">
        <f>#REF!</f>
        <v>#REF!</v>
      </c>
      <c r="AN31" s="33" t="s">
        <v>4</v>
      </c>
      <c r="AO31" s="34" t="e">
        <f>#REF!</f>
        <v>#REF!</v>
      </c>
      <c r="AP31" s="26"/>
      <c r="AQ31" s="52">
        <f>SUM(AP31:AP37)</f>
        <v>0</v>
      </c>
      <c r="AR31" s="53">
        <v>0</v>
      </c>
      <c r="AT31" s="22">
        <v>302</v>
      </c>
      <c r="AU31" s="46">
        <f>AU24+1</f>
        <v>44</v>
      </c>
      <c r="AV31" s="75" t="s">
        <v>28</v>
      </c>
      <c r="AW31" s="76" t="s">
        <v>3</v>
      </c>
      <c r="AX31" s="75" t="s">
        <v>32</v>
      </c>
      <c r="AY31" s="55"/>
      <c r="AZ31" s="33" t="s">
        <v>4</v>
      </c>
      <c r="BA31" s="71"/>
      <c r="BB31" s="32" t="e">
        <f>#REF!</f>
        <v>#REF!</v>
      </c>
      <c r="BC31" s="33" t="s">
        <v>4</v>
      </c>
      <c r="BD31" s="34" t="e">
        <f>#REF!</f>
        <v>#REF!</v>
      </c>
      <c r="BE31" s="26"/>
      <c r="BF31" s="52">
        <f>SUM(BE31:BE37)</f>
        <v>0</v>
      </c>
      <c r="BG31" s="53">
        <v>0</v>
      </c>
      <c r="BI31" s="14"/>
      <c r="BJ31" s="14"/>
      <c r="BK31" s="5"/>
    </row>
    <row r="32" spans="1:63" ht="14.45" customHeight="1" x14ac:dyDescent="0.2">
      <c r="A32" s="22">
        <v>30</v>
      </c>
      <c r="B32" s="31"/>
      <c r="C32" s="77" t="s">
        <v>28</v>
      </c>
      <c r="D32" s="78" t="s">
        <v>3</v>
      </c>
      <c r="E32" s="84" t="s">
        <v>6</v>
      </c>
      <c r="F32" s="56"/>
      <c r="G32" s="29" t="s">
        <v>4</v>
      </c>
      <c r="H32" s="69"/>
      <c r="I32" s="30" t="e">
        <f>#REF!</f>
        <v>#REF!</v>
      </c>
      <c r="J32" s="29" t="s">
        <v>4</v>
      </c>
      <c r="K32" s="24" t="e">
        <f>#REF!</f>
        <v>#REF!</v>
      </c>
      <c r="L32" s="23"/>
      <c r="M32" s="118" t="s">
        <v>21</v>
      </c>
      <c r="N32" s="119"/>
      <c r="P32" s="22">
        <v>121</v>
      </c>
      <c r="Q32" s="31"/>
      <c r="R32" s="82" t="s">
        <v>6</v>
      </c>
      <c r="S32" s="78" t="s">
        <v>3</v>
      </c>
      <c r="T32" s="79" t="s">
        <v>28</v>
      </c>
      <c r="U32" s="56"/>
      <c r="V32" s="29" t="s">
        <v>4</v>
      </c>
      <c r="W32" s="69"/>
      <c r="X32" s="30" t="e">
        <f>#REF!</f>
        <v>#REF!</v>
      </c>
      <c r="Y32" s="29" t="s">
        <v>4</v>
      </c>
      <c r="Z32" s="24" t="e">
        <f>#REF!</f>
        <v>#REF!</v>
      </c>
      <c r="AA32" s="23"/>
      <c r="AB32" s="118" t="s">
        <v>21</v>
      </c>
      <c r="AC32" s="119"/>
      <c r="AE32" s="22">
        <v>212</v>
      </c>
      <c r="AF32" s="31"/>
      <c r="AG32" s="77" t="s">
        <v>28</v>
      </c>
      <c r="AH32" s="78" t="s">
        <v>3</v>
      </c>
      <c r="AI32" s="79" t="s">
        <v>31</v>
      </c>
      <c r="AJ32" s="56"/>
      <c r="AK32" s="29" t="s">
        <v>4</v>
      </c>
      <c r="AL32" s="69"/>
      <c r="AM32" s="30" t="e">
        <f>#REF!</f>
        <v>#REF!</v>
      </c>
      <c r="AN32" s="29" t="s">
        <v>4</v>
      </c>
      <c r="AO32" s="24" t="e">
        <f>#REF!</f>
        <v>#REF!</v>
      </c>
      <c r="AP32" s="23"/>
      <c r="AQ32" s="118" t="s">
        <v>21</v>
      </c>
      <c r="AR32" s="119"/>
      <c r="AT32" s="22">
        <v>303</v>
      </c>
      <c r="AU32" s="31"/>
      <c r="AV32" s="77" t="s">
        <v>29</v>
      </c>
      <c r="AW32" s="78" t="s">
        <v>3</v>
      </c>
      <c r="AX32" s="84" t="s">
        <v>6</v>
      </c>
      <c r="AY32" s="56"/>
      <c r="AZ32" s="29" t="s">
        <v>4</v>
      </c>
      <c r="BA32" s="69"/>
      <c r="BB32" s="30" t="e">
        <f>#REF!</f>
        <v>#REF!</v>
      </c>
      <c r="BC32" s="29" t="s">
        <v>4</v>
      </c>
      <c r="BD32" s="24" t="e">
        <f>#REF!</f>
        <v>#REF!</v>
      </c>
      <c r="BE32" s="23"/>
      <c r="BF32" s="118" t="s">
        <v>21</v>
      </c>
      <c r="BG32" s="119"/>
      <c r="BI32" s="14"/>
      <c r="BJ32" s="14"/>
      <c r="BK32" s="14"/>
    </row>
    <row r="33" spans="1:63" ht="14.45" customHeight="1" x14ac:dyDescent="0.2">
      <c r="A33" s="22">
        <v>31</v>
      </c>
      <c r="B33" s="50"/>
      <c r="C33" s="99" t="s">
        <v>46</v>
      </c>
      <c r="D33" s="80" t="s">
        <v>3</v>
      </c>
      <c r="E33" s="81" t="s">
        <v>31</v>
      </c>
      <c r="F33" s="56"/>
      <c r="G33" s="29" t="s">
        <v>4</v>
      </c>
      <c r="H33" s="69"/>
      <c r="I33" s="30" t="e">
        <f>#REF!</f>
        <v>#REF!</v>
      </c>
      <c r="J33" s="29" t="s">
        <v>4</v>
      </c>
      <c r="K33" s="24" t="e">
        <f>#REF!</f>
        <v>#REF!</v>
      </c>
      <c r="L33" s="23"/>
      <c r="M33" s="42">
        <f>M26+M31</f>
        <v>0</v>
      </c>
      <c r="N33" s="19">
        <f>N26+N31</f>
        <v>0</v>
      </c>
      <c r="P33" s="22">
        <v>122</v>
      </c>
      <c r="Q33" s="50"/>
      <c r="R33" s="99" t="s">
        <v>59</v>
      </c>
      <c r="S33" s="80" t="s">
        <v>3</v>
      </c>
      <c r="T33" s="81" t="s">
        <v>35</v>
      </c>
      <c r="U33" s="56"/>
      <c r="V33" s="29" t="s">
        <v>4</v>
      </c>
      <c r="W33" s="69"/>
      <c r="X33" s="30" t="e">
        <f>#REF!</f>
        <v>#REF!</v>
      </c>
      <c r="Y33" s="29" t="s">
        <v>4</v>
      </c>
      <c r="Z33" s="24" t="e">
        <f>#REF!</f>
        <v>#REF!</v>
      </c>
      <c r="AA33" s="23"/>
      <c r="AB33" s="42">
        <f>AB26+AB31</f>
        <v>0</v>
      </c>
      <c r="AC33" s="19">
        <f>AC26+AC31</f>
        <v>0</v>
      </c>
      <c r="AE33" s="22">
        <v>213</v>
      </c>
      <c r="AF33" s="50"/>
      <c r="AG33" s="77" t="s">
        <v>29</v>
      </c>
      <c r="AH33" s="80" t="s">
        <v>3</v>
      </c>
      <c r="AI33" s="81" t="s">
        <v>38</v>
      </c>
      <c r="AJ33" s="56"/>
      <c r="AK33" s="29" t="s">
        <v>4</v>
      </c>
      <c r="AL33" s="69"/>
      <c r="AM33" s="30" t="e">
        <f>#REF!</f>
        <v>#REF!</v>
      </c>
      <c r="AN33" s="29" t="s">
        <v>4</v>
      </c>
      <c r="AO33" s="24" t="e">
        <f>#REF!</f>
        <v>#REF!</v>
      </c>
      <c r="AP33" s="23"/>
      <c r="AQ33" s="42">
        <f>AQ26+AQ31</f>
        <v>0</v>
      </c>
      <c r="AR33" s="19">
        <f>AR26+AR31</f>
        <v>0</v>
      </c>
      <c r="AT33" s="22">
        <v>304</v>
      </c>
      <c r="AU33" s="50"/>
      <c r="AV33" s="77" t="s">
        <v>30</v>
      </c>
      <c r="AW33" s="80" t="s">
        <v>3</v>
      </c>
      <c r="AX33" s="79" t="s">
        <v>35</v>
      </c>
      <c r="AY33" s="56"/>
      <c r="AZ33" s="29" t="s">
        <v>4</v>
      </c>
      <c r="BA33" s="69"/>
      <c r="BB33" s="30" t="e">
        <f>#REF!</f>
        <v>#REF!</v>
      </c>
      <c r="BC33" s="29" t="s">
        <v>4</v>
      </c>
      <c r="BD33" s="24" t="e">
        <f>#REF!</f>
        <v>#REF!</v>
      </c>
      <c r="BE33" s="23"/>
      <c r="BF33" s="42">
        <f>BF26+BF31</f>
        <v>0</v>
      </c>
      <c r="BG33" s="19">
        <f>BG26+BG31</f>
        <v>0</v>
      </c>
      <c r="BI33" s="14"/>
      <c r="BJ33" s="14"/>
      <c r="BK33" s="14"/>
    </row>
    <row r="34" spans="1:63" ht="14.45" customHeight="1" x14ac:dyDescent="0.2">
      <c r="A34" s="22">
        <v>33</v>
      </c>
      <c r="B34" s="83" t="s">
        <v>22</v>
      </c>
      <c r="C34" s="77" t="s">
        <v>35</v>
      </c>
      <c r="D34" s="78" t="s">
        <v>3</v>
      </c>
      <c r="E34" s="81" t="s">
        <v>34</v>
      </c>
      <c r="F34" s="91"/>
      <c r="G34" s="29" t="s">
        <v>4</v>
      </c>
      <c r="H34" s="70"/>
      <c r="I34" s="30" t="e">
        <f>#REF!</f>
        <v>#REF!</v>
      </c>
      <c r="J34" s="29" t="s">
        <v>4</v>
      </c>
      <c r="K34" s="24" t="e">
        <f>#REF!</f>
        <v>#REF!</v>
      </c>
      <c r="L34" s="25"/>
      <c r="M34" s="120" t="s">
        <v>14</v>
      </c>
      <c r="N34" s="121"/>
      <c r="P34" s="22">
        <v>123</v>
      </c>
      <c r="Q34" s="83" t="s">
        <v>22</v>
      </c>
      <c r="R34" s="77" t="s">
        <v>31</v>
      </c>
      <c r="S34" s="78" t="s">
        <v>3</v>
      </c>
      <c r="T34" s="81" t="s">
        <v>30</v>
      </c>
      <c r="U34" s="91"/>
      <c r="V34" s="29" t="s">
        <v>4</v>
      </c>
      <c r="W34" s="70"/>
      <c r="X34" s="30" t="e">
        <f>#REF!</f>
        <v>#REF!</v>
      </c>
      <c r="Y34" s="29" t="s">
        <v>4</v>
      </c>
      <c r="Z34" s="24" t="e">
        <f>#REF!</f>
        <v>#REF!</v>
      </c>
      <c r="AA34" s="25"/>
      <c r="AB34" s="120" t="s">
        <v>14</v>
      </c>
      <c r="AC34" s="121"/>
      <c r="AE34" s="22">
        <v>214</v>
      </c>
      <c r="AF34" s="83" t="s">
        <v>22</v>
      </c>
      <c r="AG34" s="77" t="s">
        <v>30</v>
      </c>
      <c r="AH34" s="78" t="s">
        <v>3</v>
      </c>
      <c r="AI34" s="79" t="s">
        <v>23</v>
      </c>
      <c r="AJ34" s="91"/>
      <c r="AK34" s="29" t="s">
        <v>4</v>
      </c>
      <c r="AL34" s="70"/>
      <c r="AM34" s="30" t="e">
        <f>#REF!</f>
        <v>#REF!</v>
      </c>
      <c r="AN34" s="29" t="s">
        <v>4</v>
      </c>
      <c r="AO34" s="24" t="e">
        <f>#REF!</f>
        <v>#REF!</v>
      </c>
      <c r="AP34" s="25"/>
      <c r="AQ34" s="120" t="s">
        <v>14</v>
      </c>
      <c r="AR34" s="121"/>
      <c r="AT34" s="22">
        <v>305</v>
      </c>
      <c r="AU34" s="83" t="s">
        <v>84</v>
      </c>
      <c r="AV34" s="77" t="s">
        <v>34</v>
      </c>
      <c r="AW34" s="78" t="s">
        <v>3</v>
      </c>
      <c r="AX34" s="79" t="s">
        <v>33</v>
      </c>
      <c r="AY34" s="91"/>
      <c r="AZ34" s="29" t="s">
        <v>4</v>
      </c>
      <c r="BA34" s="70"/>
      <c r="BB34" s="30" t="e">
        <f>#REF!</f>
        <v>#REF!</v>
      </c>
      <c r="BC34" s="29" t="s">
        <v>4</v>
      </c>
      <c r="BD34" s="24" t="e">
        <f>#REF!</f>
        <v>#REF!</v>
      </c>
      <c r="BE34" s="25"/>
      <c r="BF34" s="120" t="s">
        <v>14</v>
      </c>
      <c r="BG34" s="121"/>
      <c r="BI34" s="14"/>
      <c r="BJ34" s="14"/>
      <c r="BK34" s="14"/>
    </row>
    <row r="35" spans="1:63" ht="14.45" customHeight="1" x14ac:dyDescent="0.2">
      <c r="A35" s="22">
        <v>34</v>
      </c>
      <c r="B35" s="83">
        <v>27</v>
      </c>
      <c r="C35" s="77" t="s">
        <v>23</v>
      </c>
      <c r="D35" s="78" t="s">
        <v>3</v>
      </c>
      <c r="E35" s="79" t="s">
        <v>29</v>
      </c>
      <c r="F35" s="91"/>
      <c r="G35" s="29" t="s">
        <v>4</v>
      </c>
      <c r="H35" s="70"/>
      <c r="I35" s="30" t="e">
        <f>#REF!</f>
        <v>#REF!</v>
      </c>
      <c r="J35" s="29" t="s">
        <v>4</v>
      </c>
      <c r="K35" s="24" t="e">
        <f>#REF!</f>
        <v>#REF!</v>
      </c>
      <c r="L35" s="58"/>
      <c r="M35" s="122"/>
      <c r="N35" s="123"/>
      <c r="P35" s="22">
        <v>125</v>
      </c>
      <c r="Q35" s="83">
        <v>1</v>
      </c>
      <c r="R35" s="99" t="s">
        <v>60</v>
      </c>
      <c r="S35" s="78" t="s">
        <v>3</v>
      </c>
      <c r="T35" s="81" t="s">
        <v>36</v>
      </c>
      <c r="U35" s="91"/>
      <c r="V35" s="29" t="s">
        <v>4</v>
      </c>
      <c r="W35" s="70"/>
      <c r="X35" s="30" t="e">
        <f>#REF!</f>
        <v>#REF!</v>
      </c>
      <c r="Y35" s="29" t="s">
        <v>4</v>
      </c>
      <c r="Z35" s="24" t="e">
        <f>#REF!</f>
        <v>#REF!</v>
      </c>
      <c r="AA35" s="58"/>
      <c r="AB35" s="122"/>
      <c r="AC35" s="123"/>
      <c r="AE35" s="22">
        <v>215</v>
      </c>
      <c r="AF35" s="83">
        <v>20</v>
      </c>
      <c r="AG35" s="77" t="s">
        <v>34</v>
      </c>
      <c r="AH35" s="78" t="s">
        <v>3</v>
      </c>
      <c r="AI35" s="79" t="s">
        <v>35</v>
      </c>
      <c r="AJ35" s="91"/>
      <c r="AK35" s="29" t="s">
        <v>4</v>
      </c>
      <c r="AL35" s="70"/>
      <c r="AM35" s="30" t="e">
        <f>#REF!</f>
        <v>#REF!</v>
      </c>
      <c r="AN35" s="29" t="s">
        <v>4</v>
      </c>
      <c r="AO35" s="24" t="e">
        <f>#REF!</f>
        <v>#REF!</v>
      </c>
      <c r="AP35" s="58"/>
      <c r="AQ35" s="122"/>
      <c r="AR35" s="123"/>
      <c r="AT35" s="22">
        <v>307</v>
      </c>
      <c r="AU35" s="83">
        <v>28</v>
      </c>
      <c r="AV35" s="77" t="s">
        <v>31</v>
      </c>
      <c r="AW35" s="78" t="s">
        <v>3</v>
      </c>
      <c r="AX35" s="79" t="s">
        <v>36</v>
      </c>
      <c r="AY35" s="91"/>
      <c r="AZ35" s="29" t="s">
        <v>4</v>
      </c>
      <c r="BA35" s="70"/>
      <c r="BB35" s="30" t="e">
        <f>#REF!</f>
        <v>#REF!</v>
      </c>
      <c r="BC35" s="29" t="s">
        <v>4</v>
      </c>
      <c r="BD35" s="24" t="e">
        <f>#REF!</f>
        <v>#REF!</v>
      </c>
      <c r="BE35" s="58"/>
      <c r="BF35" s="122"/>
      <c r="BG35" s="123"/>
      <c r="BI35" s="14"/>
      <c r="BJ35" s="14"/>
      <c r="BK35" s="14"/>
    </row>
    <row r="36" spans="1:63" ht="14.45" customHeight="1" x14ac:dyDescent="0.2">
      <c r="A36" s="22">
        <v>32</v>
      </c>
      <c r="B36" s="85" t="s">
        <v>41</v>
      </c>
      <c r="C36" s="101" t="s">
        <v>100</v>
      </c>
      <c r="D36" s="78" t="s">
        <v>3</v>
      </c>
      <c r="E36" s="79" t="s">
        <v>32</v>
      </c>
      <c r="F36" s="91"/>
      <c r="G36" s="29" t="s">
        <v>4</v>
      </c>
      <c r="H36" s="70"/>
      <c r="I36" s="30" t="e">
        <f>#REF!</f>
        <v>#REF!</v>
      </c>
      <c r="J36" s="29" t="s">
        <v>4</v>
      </c>
      <c r="K36" s="24" t="e">
        <f>#REF!</f>
        <v>#REF!</v>
      </c>
      <c r="L36" s="25"/>
      <c r="M36" s="122"/>
      <c r="N36" s="123"/>
      <c r="P36" s="22">
        <v>124</v>
      </c>
      <c r="Q36" s="85" t="s">
        <v>16</v>
      </c>
      <c r="R36" s="77" t="s">
        <v>32</v>
      </c>
      <c r="S36" s="78" t="s">
        <v>3</v>
      </c>
      <c r="T36" s="79" t="s">
        <v>37</v>
      </c>
      <c r="U36" s="91"/>
      <c r="V36" s="29" t="s">
        <v>4</v>
      </c>
      <c r="W36" s="70"/>
      <c r="X36" s="30" t="e">
        <f>#REF!</f>
        <v>#REF!</v>
      </c>
      <c r="Y36" s="29" t="s">
        <v>4</v>
      </c>
      <c r="Z36" s="24" t="e">
        <f>#REF!</f>
        <v>#REF!</v>
      </c>
      <c r="AA36" s="25"/>
      <c r="AB36" s="122"/>
      <c r="AC36" s="123"/>
      <c r="AE36" s="22">
        <v>217</v>
      </c>
      <c r="AF36" s="85" t="s">
        <v>7</v>
      </c>
      <c r="AG36" s="77" t="s">
        <v>32</v>
      </c>
      <c r="AH36" s="78" t="s">
        <v>3</v>
      </c>
      <c r="AI36" s="79" t="s">
        <v>33</v>
      </c>
      <c r="AJ36" s="91"/>
      <c r="AK36" s="29" t="s">
        <v>4</v>
      </c>
      <c r="AL36" s="70"/>
      <c r="AM36" s="30" t="e">
        <f>#REF!</f>
        <v>#REF!</v>
      </c>
      <c r="AN36" s="29" t="s">
        <v>4</v>
      </c>
      <c r="AO36" s="24" t="e">
        <f>#REF!</f>
        <v>#REF!</v>
      </c>
      <c r="AP36" s="25"/>
      <c r="AQ36" s="122"/>
      <c r="AR36" s="123"/>
      <c r="AT36" s="22">
        <v>308</v>
      </c>
      <c r="AU36" s="85" t="s">
        <v>20</v>
      </c>
      <c r="AV36" s="77" t="s">
        <v>23</v>
      </c>
      <c r="AW36" s="78" t="s">
        <v>3</v>
      </c>
      <c r="AX36" s="79" t="s">
        <v>38</v>
      </c>
      <c r="AY36" s="91"/>
      <c r="AZ36" s="29" t="s">
        <v>4</v>
      </c>
      <c r="BA36" s="70"/>
      <c r="BB36" s="30" t="e">
        <f>#REF!</f>
        <v>#REF!</v>
      </c>
      <c r="BC36" s="29" t="s">
        <v>4</v>
      </c>
      <c r="BD36" s="24" t="e">
        <f>#REF!</f>
        <v>#REF!</v>
      </c>
      <c r="BE36" s="25"/>
      <c r="BF36" s="122"/>
      <c r="BG36" s="123"/>
      <c r="BI36" s="5"/>
      <c r="BJ36" s="5"/>
      <c r="BK36" s="14"/>
    </row>
    <row r="37" spans="1:63" ht="14.45" customHeight="1" thickBot="1" x14ac:dyDescent="0.25">
      <c r="A37" s="22">
        <v>35</v>
      </c>
      <c r="B37" s="47"/>
      <c r="C37" s="86" t="s">
        <v>36</v>
      </c>
      <c r="D37" s="87" t="s">
        <v>3</v>
      </c>
      <c r="E37" s="86" t="s">
        <v>38</v>
      </c>
      <c r="F37" s="91"/>
      <c r="G37" s="29" t="s">
        <v>4</v>
      </c>
      <c r="H37" s="70"/>
      <c r="I37" s="40" t="e">
        <f>#REF!</f>
        <v>#REF!</v>
      </c>
      <c r="J37" s="38" t="s">
        <v>4</v>
      </c>
      <c r="K37" s="39" t="e">
        <f>#REF!</f>
        <v>#REF!</v>
      </c>
      <c r="L37" s="25"/>
      <c r="M37" s="124"/>
      <c r="N37" s="125"/>
      <c r="P37" s="22">
        <v>126</v>
      </c>
      <c r="Q37" s="47"/>
      <c r="R37" s="99" t="s">
        <v>55</v>
      </c>
      <c r="S37" s="87" t="s">
        <v>3</v>
      </c>
      <c r="T37" s="86" t="s">
        <v>19</v>
      </c>
      <c r="U37" s="91"/>
      <c r="V37" s="29" t="s">
        <v>4</v>
      </c>
      <c r="W37" s="70"/>
      <c r="X37" s="40" t="e">
        <f>#REF!</f>
        <v>#REF!</v>
      </c>
      <c r="Y37" s="38" t="s">
        <v>4</v>
      </c>
      <c r="Z37" s="39" t="e">
        <f>#REF!</f>
        <v>#REF!</v>
      </c>
      <c r="AA37" s="25"/>
      <c r="AB37" s="124"/>
      <c r="AC37" s="125"/>
      <c r="AE37" s="22">
        <v>216</v>
      </c>
      <c r="AF37" s="47"/>
      <c r="AG37" s="86" t="s">
        <v>37</v>
      </c>
      <c r="AH37" s="87" t="s">
        <v>3</v>
      </c>
      <c r="AI37" s="86" t="s">
        <v>36</v>
      </c>
      <c r="AJ37" s="91"/>
      <c r="AK37" s="29" t="s">
        <v>4</v>
      </c>
      <c r="AL37" s="70"/>
      <c r="AM37" s="40" t="e">
        <f>#REF!</f>
        <v>#REF!</v>
      </c>
      <c r="AN37" s="38" t="s">
        <v>4</v>
      </c>
      <c r="AO37" s="39" t="e">
        <f>#REF!</f>
        <v>#REF!</v>
      </c>
      <c r="AP37" s="25"/>
      <c r="AQ37" s="124"/>
      <c r="AR37" s="125"/>
      <c r="AT37" s="22">
        <v>306</v>
      </c>
      <c r="AU37" s="47"/>
      <c r="AV37" s="86" t="s">
        <v>37</v>
      </c>
      <c r="AW37" s="87" t="s">
        <v>3</v>
      </c>
      <c r="AX37" s="86" t="s">
        <v>19</v>
      </c>
      <c r="AY37" s="91"/>
      <c r="AZ37" s="29" t="s">
        <v>4</v>
      </c>
      <c r="BA37" s="70"/>
      <c r="BB37" s="40" t="e">
        <f>#REF!</f>
        <v>#REF!</v>
      </c>
      <c r="BC37" s="38" t="s">
        <v>4</v>
      </c>
      <c r="BD37" s="39" t="e">
        <f>#REF!</f>
        <v>#REF!</v>
      </c>
      <c r="BE37" s="25"/>
      <c r="BF37" s="124"/>
      <c r="BG37" s="125"/>
      <c r="BI37" s="14"/>
      <c r="BJ37" s="14"/>
      <c r="BK37" s="5"/>
    </row>
    <row r="38" spans="1:63" ht="14.45" customHeight="1" x14ac:dyDescent="0.2">
      <c r="A38" s="22">
        <v>36</v>
      </c>
      <c r="B38" s="46">
        <f>B31+1</f>
        <v>6</v>
      </c>
      <c r="C38" s="75" t="s">
        <v>29</v>
      </c>
      <c r="D38" s="76" t="s">
        <v>3</v>
      </c>
      <c r="E38" s="75" t="s">
        <v>28</v>
      </c>
      <c r="F38" s="55"/>
      <c r="G38" s="33" t="s">
        <v>4</v>
      </c>
      <c r="H38" s="71"/>
      <c r="I38" s="32" t="e">
        <f>#REF!</f>
        <v>#REF!</v>
      </c>
      <c r="J38" s="33" t="s">
        <v>4</v>
      </c>
      <c r="K38" s="34" t="e">
        <f>#REF!</f>
        <v>#REF!</v>
      </c>
      <c r="L38" s="26"/>
      <c r="M38" s="52">
        <f>SUM(L38:L44)</f>
        <v>0</v>
      </c>
      <c r="N38" s="53">
        <v>0</v>
      </c>
      <c r="P38" s="22">
        <v>127</v>
      </c>
      <c r="Q38" s="46">
        <f>Q31+1</f>
        <v>19</v>
      </c>
      <c r="R38" s="75" t="s">
        <v>19</v>
      </c>
      <c r="S38" s="76" t="s">
        <v>3</v>
      </c>
      <c r="T38" s="75" t="s">
        <v>38</v>
      </c>
      <c r="U38" s="55"/>
      <c r="V38" s="33" t="s">
        <v>4</v>
      </c>
      <c r="W38" s="71"/>
      <c r="X38" s="32" t="e">
        <f>#REF!</f>
        <v>#REF!</v>
      </c>
      <c r="Y38" s="33" t="s">
        <v>4</v>
      </c>
      <c r="Z38" s="34" t="e">
        <f>#REF!</f>
        <v>#REF!</v>
      </c>
      <c r="AA38" s="26"/>
      <c r="AB38" s="52">
        <f>SUM(AA38:AA44)</f>
        <v>0</v>
      </c>
      <c r="AC38" s="53">
        <v>0</v>
      </c>
      <c r="AE38" s="22">
        <v>218</v>
      </c>
      <c r="AF38" s="46">
        <f>AF31+1</f>
        <v>32</v>
      </c>
      <c r="AG38" s="89" t="s">
        <v>6</v>
      </c>
      <c r="AH38" s="76" t="s">
        <v>3</v>
      </c>
      <c r="AI38" s="75" t="s">
        <v>30</v>
      </c>
      <c r="AJ38" s="55"/>
      <c r="AK38" s="33" t="s">
        <v>4</v>
      </c>
      <c r="AL38" s="71"/>
      <c r="AM38" s="32" t="e">
        <f>#REF!</f>
        <v>#REF!</v>
      </c>
      <c r="AN38" s="33" t="s">
        <v>4</v>
      </c>
      <c r="AO38" s="34" t="e">
        <f>#REF!</f>
        <v>#REF!</v>
      </c>
      <c r="AP38" s="26"/>
      <c r="AQ38" s="52">
        <f>SUM(AP38:AP44)</f>
        <v>0</v>
      </c>
      <c r="AR38" s="53">
        <v>0</v>
      </c>
      <c r="AT38" s="22">
        <v>309</v>
      </c>
      <c r="AU38" s="46">
        <f>AU31+1</f>
        <v>45</v>
      </c>
      <c r="AV38" s="89" t="s">
        <v>6</v>
      </c>
      <c r="AW38" s="76" t="s">
        <v>3</v>
      </c>
      <c r="AX38" s="75" t="s">
        <v>19</v>
      </c>
      <c r="AY38" s="55"/>
      <c r="AZ38" s="33" t="s">
        <v>4</v>
      </c>
      <c r="BA38" s="71"/>
      <c r="BB38" s="32" t="e">
        <f>#REF!</f>
        <v>#REF!</v>
      </c>
      <c r="BC38" s="33" t="s">
        <v>4</v>
      </c>
      <c r="BD38" s="34" t="e">
        <f>#REF!</f>
        <v>#REF!</v>
      </c>
      <c r="BE38" s="26"/>
      <c r="BF38" s="52">
        <f>SUM(BE38:BE44)</f>
        <v>0</v>
      </c>
      <c r="BG38" s="53">
        <v>0</v>
      </c>
      <c r="BI38" s="14"/>
      <c r="BJ38" s="14"/>
      <c r="BK38" s="14"/>
    </row>
    <row r="39" spans="1:63" ht="14.45" customHeight="1" x14ac:dyDescent="0.2">
      <c r="A39" s="22">
        <v>37</v>
      </c>
      <c r="B39" s="31"/>
      <c r="C39" s="82" t="s">
        <v>6</v>
      </c>
      <c r="D39" s="78" t="s">
        <v>3</v>
      </c>
      <c r="E39" s="79" t="s">
        <v>37</v>
      </c>
      <c r="F39" s="56"/>
      <c r="G39" s="29" t="s">
        <v>4</v>
      </c>
      <c r="H39" s="69"/>
      <c r="I39" s="30" t="e">
        <f>#REF!</f>
        <v>#REF!</v>
      </c>
      <c r="J39" s="29" t="s">
        <v>4</v>
      </c>
      <c r="K39" s="24" t="e">
        <f>#REF!</f>
        <v>#REF!</v>
      </c>
      <c r="L39" s="23"/>
      <c r="M39" s="118" t="s">
        <v>21</v>
      </c>
      <c r="N39" s="119"/>
      <c r="P39" s="22">
        <v>128</v>
      </c>
      <c r="Q39" s="31"/>
      <c r="R39" s="77" t="s">
        <v>28</v>
      </c>
      <c r="S39" s="78" t="s">
        <v>3</v>
      </c>
      <c r="T39" s="79" t="s">
        <v>29</v>
      </c>
      <c r="U39" s="56"/>
      <c r="V39" s="29" t="s">
        <v>4</v>
      </c>
      <c r="W39" s="69"/>
      <c r="X39" s="30" t="e">
        <f>#REF!</f>
        <v>#REF!</v>
      </c>
      <c r="Y39" s="29" t="s">
        <v>4</v>
      </c>
      <c r="Z39" s="24" t="e">
        <f>#REF!</f>
        <v>#REF!</v>
      </c>
      <c r="AA39" s="23"/>
      <c r="AB39" s="118" t="s">
        <v>21</v>
      </c>
      <c r="AC39" s="119"/>
      <c r="AE39" s="22">
        <v>219</v>
      </c>
      <c r="AF39" s="31"/>
      <c r="AG39" s="77" t="s">
        <v>35</v>
      </c>
      <c r="AH39" s="78" t="s">
        <v>3</v>
      </c>
      <c r="AI39" s="79" t="s">
        <v>28</v>
      </c>
      <c r="AJ39" s="56"/>
      <c r="AK39" s="29" t="s">
        <v>4</v>
      </c>
      <c r="AL39" s="69"/>
      <c r="AM39" s="30" t="e">
        <f>#REF!</f>
        <v>#REF!</v>
      </c>
      <c r="AN39" s="29" t="s">
        <v>4</v>
      </c>
      <c r="AO39" s="24" t="e">
        <f>#REF!</f>
        <v>#REF!</v>
      </c>
      <c r="AP39" s="23"/>
      <c r="AQ39" s="118" t="s">
        <v>21</v>
      </c>
      <c r="AR39" s="119"/>
      <c r="AT39" s="22">
        <v>310</v>
      </c>
      <c r="AU39" s="31"/>
      <c r="AV39" s="77" t="s">
        <v>35</v>
      </c>
      <c r="AW39" s="78" t="s">
        <v>3</v>
      </c>
      <c r="AX39" s="79" t="s">
        <v>34</v>
      </c>
      <c r="AY39" s="56"/>
      <c r="AZ39" s="29" t="s">
        <v>4</v>
      </c>
      <c r="BA39" s="69"/>
      <c r="BB39" s="30" t="e">
        <f>#REF!</f>
        <v>#REF!</v>
      </c>
      <c r="BC39" s="29" t="s">
        <v>4</v>
      </c>
      <c r="BD39" s="24" t="e">
        <f>#REF!</f>
        <v>#REF!</v>
      </c>
      <c r="BE39" s="23"/>
      <c r="BF39" s="118" t="s">
        <v>21</v>
      </c>
      <c r="BG39" s="119"/>
      <c r="BI39" s="14"/>
      <c r="BJ39" s="14"/>
      <c r="BK39" s="14"/>
    </row>
    <row r="40" spans="1:63" ht="14.45" customHeight="1" x14ac:dyDescent="0.2">
      <c r="A40" s="22">
        <v>38</v>
      </c>
      <c r="B40" s="50"/>
      <c r="C40" s="77" t="s">
        <v>34</v>
      </c>
      <c r="D40" s="80" t="s">
        <v>3</v>
      </c>
      <c r="E40" s="81" t="s">
        <v>36</v>
      </c>
      <c r="F40" s="56"/>
      <c r="G40" s="29" t="s">
        <v>4</v>
      </c>
      <c r="H40" s="69"/>
      <c r="I40" s="30" t="e">
        <f>#REF!</f>
        <v>#REF!</v>
      </c>
      <c r="J40" s="29" t="s">
        <v>4</v>
      </c>
      <c r="K40" s="24" t="e">
        <f>#REF!</f>
        <v>#REF!</v>
      </c>
      <c r="L40" s="23"/>
      <c r="M40" s="42">
        <f>M33+M38</f>
        <v>0</v>
      </c>
      <c r="N40" s="19">
        <f>N33+N38</f>
        <v>0</v>
      </c>
      <c r="P40" s="22">
        <v>129</v>
      </c>
      <c r="Q40" s="50"/>
      <c r="R40" s="77" t="s">
        <v>30</v>
      </c>
      <c r="S40" s="80" t="s">
        <v>3</v>
      </c>
      <c r="T40" s="81" t="s">
        <v>33</v>
      </c>
      <c r="U40" s="56"/>
      <c r="V40" s="29" t="s">
        <v>4</v>
      </c>
      <c r="W40" s="69"/>
      <c r="X40" s="30" t="e">
        <f>#REF!</f>
        <v>#REF!</v>
      </c>
      <c r="Y40" s="29" t="s">
        <v>4</v>
      </c>
      <c r="Z40" s="24" t="e">
        <f>#REF!</f>
        <v>#REF!</v>
      </c>
      <c r="AA40" s="23"/>
      <c r="AB40" s="42">
        <f>AB33+AB38</f>
        <v>0</v>
      </c>
      <c r="AC40" s="19">
        <f>AC33+AC38</f>
        <v>0</v>
      </c>
      <c r="AE40" s="22">
        <v>220</v>
      </c>
      <c r="AF40" s="50"/>
      <c r="AG40" s="77" t="s">
        <v>31</v>
      </c>
      <c r="AH40" s="80" t="s">
        <v>3</v>
      </c>
      <c r="AI40" s="79" t="s">
        <v>34</v>
      </c>
      <c r="AJ40" s="56"/>
      <c r="AK40" s="29" t="s">
        <v>4</v>
      </c>
      <c r="AL40" s="69"/>
      <c r="AM40" s="30" t="e">
        <f>#REF!</f>
        <v>#REF!</v>
      </c>
      <c r="AN40" s="29" t="s">
        <v>4</v>
      </c>
      <c r="AO40" s="24" t="e">
        <f>#REF!</f>
        <v>#REF!</v>
      </c>
      <c r="AP40" s="23"/>
      <c r="AQ40" s="42">
        <f>AQ33+AQ38</f>
        <v>0</v>
      </c>
      <c r="AR40" s="19">
        <f>AR33+AR38</f>
        <v>0</v>
      </c>
      <c r="AT40" s="22">
        <v>311</v>
      </c>
      <c r="AU40" s="50"/>
      <c r="AV40" s="77" t="s">
        <v>31</v>
      </c>
      <c r="AW40" s="80" t="s">
        <v>3</v>
      </c>
      <c r="AX40" s="81" t="s">
        <v>28</v>
      </c>
      <c r="AY40" s="56"/>
      <c r="AZ40" s="29" t="s">
        <v>4</v>
      </c>
      <c r="BA40" s="69"/>
      <c r="BB40" s="30" t="e">
        <f>#REF!</f>
        <v>#REF!</v>
      </c>
      <c r="BC40" s="29" t="s">
        <v>4</v>
      </c>
      <c r="BD40" s="24" t="e">
        <f>#REF!</f>
        <v>#REF!</v>
      </c>
      <c r="BE40" s="23"/>
      <c r="BF40" s="42">
        <f>BF33+BF38</f>
        <v>0</v>
      </c>
      <c r="BG40" s="19">
        <f>BG33+BG38</f>
        <v>0</v>
      </c>
      <c r="BI40" s="14"/>
      <c r="BJ40" s="14"/>
      <c r="BK40" s="14"/>
    </row>
    <row r="41" spans="1:63" ht="14.45" customHeight="1" x14ac:dyDescent="0.2">
      <c r="A41" s="22">
        <v>39</v>
      </c>
      <c r="B41" s="83" t="s">
        <v>5</v>
      </c>
      <c r="C41" s="77" t="s">
        <v>31</v>
      </c>
      <c r="D41" s="78" t="s">
        <v>3</v>
      </c>
      <c r="E41" s="81" t="s">
        <v>23</v>
      </c>
      <c r="F41" s="91"/>
      <c r="G41" s="29" t="s">
        <v>4</v>
      </c>
      <c r="H41" s="70"/>
      <c r="I41" s="30" t="e">
        <f>#REF!</f>
        <v>#REF!</v>
      </c>
      <c r="J41" s="29" t="s">
        <v>4</v>
      </c>
      <c r="K41" s="24" t="e">
        <f>#REF!</f>
        <v>#REF!</v>
      </c>
      <c r="L41" s="25"/>
      <c r="M41" s="120" t="s">
        <v>14</v>
      </c>
      <c r="N41" s="121"/>
      <c r="P41" s="22">
        <v>131</v>
      </c>
      <c r="Q41" s="83" t="s">
        <v>5</v>
      </c>
      <c r="R41" s="77" t="s">
        <v>35</v>
      </c>
      <c r="S41" s="78" t="s">
        <v>3</v>
      </c>
      <c r="T41" s="79" t="s">
        <v>32</v>
      </c>
      <c r="U41" s="91"/>
      <c r="V41" s="29" t="s">
        <v>4</v>
      </c>
      <c r="W41" s="70"/>
      <c r="X41" s="30" t="e">
        <f>#REF!</f>
        <v>#REF!</v>
      </c>
      <c r="Y41" s="29" t="s">
        <v>4</v>
      </c>
      <c r="Z41" s="24" t="e">
        <f>#REF!</f>
        <v>#REF!</v>
      </c>
      <c r="AA41" s="25"/>
      <c r="AB41" s="120" t="s">
        <v>14</v>
      </c>
      <c r="AC41" s="121"/>
      <c r="AE41" s="22">
        <v>222</v>
      </c>
      <c r="AF41" s="83" t="s">
        <v>5</v>
      </c>
      <c r="AG41" s="77" t="s">
        <v>38</v>
      </c>
      <c r="AH41" s="78" t="s">
        <v>3</v>
      </c>
      <c r="AI41" s="79" t="s">
        <v>32</v>
      </c>
      <c r="AJ41" s="91"/>
      <c r="AK41" s="29" t="s">
        <v>4</v>
      </c>
      <c r="AL41" s="70"/>
      <c r="AM41" s="30" t="e">
        <f>#REF!</f>
        <v>#REF!</v>
      </c>
      <c r="AN41" s="29" t="s">
        <v>4</v>
      </c>
      <c r="AO41" s="24" t="e">
        <f>#REF!</f>
        <v>#REF!</v>
      </c>
      <c r="AP41" s="25"/>
      <c r="AQ41" s="120" t="s">
        <v>14</v>
      </c>
      <c r="AR41" s="121"/>
      <c r="AT41" s="22">
        <v>313</v>
      </c>
      <c r="AU41" s="83" t="s">
        <v>22</v>
      </c>
      <c r="AV41" s="94" t="s">
        <v>38</v>
      </c>
      <c r="AW41" s="78" t="s">
        <v>3</v>
      </c>
      <c r="AX41" s="79" t="s">
        <v>29</v>
      </c>
      <c r="AY41" s="91"/>
      <c r="AZ41" s="29" t="s">
        <v>4</v>
      </c>
      <c r="BA41" s="70"/>
      <c r="BB41" s="30" t="e">
        <f>#REF!</f>
        <v>#REF!</v>
      </c>
      <c r="BC41" s="29" t="s">
        <v>4</v>
      </c>
      <c r="BD41" s="24" t="e">
        <f>#REF!</f>
        <v>#REF!</v>
      </c>
      <c r="BE41" s="25"/>
      <c r="BF41" s="120" t="s">
        <v>14</v>
      </c>
      <c r="BG41" s="121"/>
      <c r="BI41" s="14"/>
      <c r="BJ41" s="14"/>
      <c r="BK41" s="14"/>
    </row>
    <row r="42" spans="1:63" ht="14.45" customHeight="1" x14ac:dyDescent="0.2">
      <c r="A42" s="22">
        <v>41</v>
      </c>
      <c r="B42" s="83">
        <v>28</v>
      </c>
      <c r="C42" s="77" t="s">
        <v>38</v>
      </c>
      <c r="D42" s="78" t="s">
        <v>3</v>
      </c>
      <c r="E42" s="79" t="s">
        <v>19</v>
      </c>
      <c r="F42" s="91"/>
      <c r="G42" s="29" t="s">
        <v>4</v>
      </c>
      <c r="H42" s="70"/>
      <c r="I42" s="30" t="e">
        <f>#REF!</f>
        <v>#REF!</v>
      </c>
      <c r="J42" s="29" t="s">
        <v>4</v>
      </c>
      <c r="K42" s="24" t="e">
        <f>#REF!</f>
        <v>#REF!</v>
      </c>
      <c r="L42" s="58"/>
      <c r="M42" s="122"/>
      <c r="N42" s="123"/>
      <c r="P42" s="22">
        <v>132</v>
      </c>
      <c r="Q42" s="83">
        <v>2</v>
      </c>
      <c r="R42" s="77" t="s">
        <v>23</v>
      </c>
      <c r="S42" s="78" t="s">
        <v>3</v>
      </c>
      <c r="T42" s="79" t="s">
        <v>31</v>
      </c>
      <c r="U42" s="91"/>
      <c r="V42" s="29" t="s">
        <v>4</v>
      </c>
      <c r="W42" s="70"/>
      <c r="X42" s="30" t="e">
        <f>#REF!</f>
        <v>#REF!</v>
      </c>
      <c r="Y42" s="29" t="s">
        <v>4</v>
      </c>
      <c r="Z42" s="24" t="e">
        <f>#REF!</f>
        <v>#REF!</v>
      </c>
      <c r="AA42" s="58"/>
      <c r="AB42" s="122"/>
      <c r="AC42" s="123"/>
      <c r="AE42" s="22">
        <v>221</v>
      </c>
      <c r="AF42" s="83">
        <v>21</v>
      </c>
      <c r="AG42" s="77" t="s">
        <v>23</v>
      </c>
      <c r="AH42" s="78" t="s">
        <v>3</v>
      </c>
      <c r="AI42" s="79" t="s">
        <v>37</v>
      </c>
      <c r="AJ42" s="91"/>
      <c r="AK42" s="29" t="s">
        <v>4</v>
      </c>
      <c r="AL42" s="70"/>
      <c r="AM42" s="30" t="e">
        <f>#REF!</f>
        <v>#REF!</v>
      </c>
      <c r="AN42" s="29" t="s">
        <v>4</v>
      </c>
      <c r="AO42" s="24" t="e">
        <f>#REF!</f>
        <v>#REF!</v>
      </c>
      <c r="AP42" s="58"/>
      <c r="AQ42" s="122"/>
      <c r="AR42" s="123"/>
      <c r="AT42" s="22">
        <v>312</v>
      </c>
      <c r="AU42" s="83">
        <v>31</v>
      </c>
      <c r="AV42" s="77" t="s">
        <v>23</v>
      </c>
      <c r="AW42" s="78" t="s">
        <v>3</v>
      </c>
      <c r="AX42" s="79" t="s">
        <v>30</v>
      </c>
      <c r="AY42" s="91"/>
      <c r="AZ42" s="29" t="s">
        <v>4</v>
      </c>
      <c r="BA42" s="70"/>
      <c r="BB42" s="30" t="e">
        <f>#REF!</f>
        <v>#REF!</v>
      </c>
      <c r="BC42" s="29" t="s">
        <v>4</v>
      </c>
      <c r="BD42" s="24" t="e">
        <f>#REF!</f>
        <v>#REF!</v>
      </c>
      <c r="BE42" s="58"/>
      <c r="BF42" s="122"/>
      <c r="BG42" s="123"/>
      <c r="BI42" s="5"/>
      <c r="BJ42" s="5"/>
      <c r="BK42" s="14"/>
    </row>
    <row r="43" spans="1:63" ht="14.45" customHeight="1" x14ac:dyDescent="0.2">
      <c r="A43" s="22">
        <v>40</v>
      </c>
      <c r="B43" s="85" t="s">
        <v>41</v>
      </c>
      <c r="C43" s="77" t="s">
        <v>32</v>
      </c>
      <c r="D43" s="78" t="s">
        <v>3</v>
      </c>
      <c r="E43" s="79" t="s">
        <v>35</v>
      </c>
      <c r="F43" s="91"/>
      <c r="G43" s="29" t="s">
        <v>4</v>
      </c>
      <c r="H43" s="70"/>
      <c r="I43" s="30" t="e">
        <f>#REF!</f>
        <v>#REF!</v>
      </c>
      <c r="J43" s="29" t="s">
        <v>4</v>
      </c>
      <c r="K43" s="24" t="e">
        <f>#REF!</f>
        <v>#REF!</v>
      </c>
      <c r="L43" s="25"/>
      <c r="M43" s="122"/>
      <c r="N43" s="123"/>
      <c r="P43" s="22">
        <v>130</v>
      </c>
      <c r="Q43" s="85" t="s">
        <v>16</v>
      </c>
      <c r="R43" s="77" t="s">
        <v>37</v>
      </c>
      <c r="S43" s="78" t="s">
        <v>3</v>
      </c>
      <c r="T43" s="84" t="s">
        <v>6</v>
      </c>
      <c r="U43" s="91"/>
      <c r="V43" s="29" t="s">
        <v>4</v>
      </c>
      <c r="W43" s="70"/>
      <c r="X43" s="30" t="e">
        <f>#REF!</f>
        <v>#REF!</v>
      </c>
      <c r="Y43" s="29" t="s">
        <v>4</v>
      </c>
      <c r="Z43" s="24" t="e">
        <f>#REF!</f>
        <v>#REF!</v>
      </c>
      <c r="AA43" s="25"/>
      <c r="AB43" s="122"/>
      <c r="AC43" s="123"/>
      <c r="AE43" s="22">
        <v>223</v>
      </c>
      <c r="AF43" s="85" t="s">
        <v>7</v>
      </c>
      <c r="AG43" s="77" t="s">
        <v>36</v>
      </c>
      <c r="AH43" s="78" t="s">
        <v>3</v>
      </c>
      <c r="AI43" s="79" t="s">
        <v>29</v>
      </c>
      <c r="AJ43" s="91"/>
      <c r="AK43" s="29" t="s">
        <v>4</v>
      </c>
      <c r="AL43" s="70"/>
      <c r="AM43" s="30" t="e">
        <f>#REF!</f>
        <v>#REF!</v>
      </c>
      <c r="AN43" s="29" t="s">
        <v>4</v>
      </c>
      <c r="AO43" s="24" t="e">
        <f>#REF!</f>
        <v>#REF!</v>
      </c>
      <c r="AP43" s="25"/>
      <c r="AQ43" s="122"/>
      <c r="AR43" s="123"/>
      <c r="AT43" s="22">
        <v>314</v>
      </c>
      <c r="AU43" s="85" t="s">
        <v>20</v>
      </c>
      <c r="AV43" s="77" t="s">
        <v>36</v>
      </c>
      <c r="AW43" s="78" t="s">
        <v>3</v>
      </c>
      <c r="AX43" s="79" t="s">
        <v>37</v>
      </c>
      <c r="AY43" s="91"/>
      <c r="AZ43" s="29" t="s">
        <v>4</v>
      </c>
      <c r="BA43" s="70"/>
      <c r="BB43" s="30" t="e">
        <f>#REF!</f>
        <v>#REF!</v>
      </c>
      <c r="BC43" s="29" t="s">
        <v>4</v>
      </c>
      <c r="BD43" s="24" t="e">
        <f>#REF!</f>
        <v>#REF!</v>
      </c>
      <c r="BE43" s="25"/>
      <c r="BF43" s="122"/>
      <c r="BG43" s="123"/>
      <c r="BI43" s="14"/>
      <c r="BJ43" s="14"/>
      <c r="BK43" s="5"/>
    </row>
    <row r="44" spans="1:63" ht="14.45" customHeight="1" thickBot="1" x14ac:dyDescent="0.25">
      <c r="A44" s="22">
        <v>42</v>
      </c>
      <c r="B44" s="47"/>
      <c r="C44" s="94" t="s">
        <v>33</v>
      </c>
      <c r="D44" s="87" t="s">
        <v>3</v>
      </c>
      <c r="E44" s="86" t="s">
        <v>30</v>
      </c>
      <c r="F44" s="91"/>
      <c r="G44" s="29" t="s">
        <v>4</v>
      </c>
      <c r="H44" s="70"/>
      <c r="I44" s="40" t="e">
        <f>#REF!</f>
        <v>#REF!</v>
      </c>
      <c r="J44" s="38" t="s">
        <v>4</v>
      </c>
      <c r="K44" s="39" t="e">
        <f>#REF!</f>
        <v>#REF!</v>
      </c>
      <c r="L44" s="25"/>
      <c r="M44" s="124"/>
      <c r="N44" s="125"/>
      <c r="P44" s="22">
        <v>133</v>
      </c>
      <c r="Q44" s="47"/>
      <c r="R44" s="86" t="s">
        <v>36</v>
      </c>
      <c r="S44" s="87" t="s">
        <v>3</v>
      </c>
      <c r="T44" s="86" t="s">
        <v>34</v>
      </c>
      <c r="U44" s="91"/>
      <c r="V44" s="29" t="s">
        <v>4</v>
      </c>
      <c r="W44" s="70"/>
      <c r="X44" s="40" t="e">
        <f>#REF!</f>
        <v>#REF!</v>
      </c>
      <c r="Y44" s="38" t="s">
        <v>4</v>
      </c>
      <c r="Z44" s="39" t="e">
        <f>#REF!</f>
        <v>#REF!</v>
      </c>
      <c r="AA44" s="25"/>
      <c r="AB44" s="124"/>
      <c r="AC44" s="125"/>
      <c r="AE44" s="22">
        <v>224</v>
      </c>
      <c r="AF44" s="47"/>
      <c r="AG44" s="86" t="s">
        <v>33</v>
      </c>
      <c r="AH44" s="87" t="s">
        <v>3</v>
      </c>
      <c r="AI44" s="86" t="s">
        <v>19</v>
      </c>
      <c r="AJ44" s="91"/>
      <c r="AK44" s="29" t="s">
        <v>4</v>
      </c>
      <c r="AL44" s="70"/>
      <c r="AM44" s="40" t="e">
        <f>#REF!</f>
        <v>#REF!</v>
      </c>
      <c r="AN44" s="38" t="s">
        <v>4</v>
      </c>
      <c r="AO44" s="39" t="e">
        <f>#REF!</f>
        <v>#REF!</v>
      </c>
      <c r="AP44" s="25"/>
      <c r="AQ44" s="124"/>
      <c r="AR44" s="125"/>
      <c r="AT44" s="22">
        <v>315</v>
      </c>
      <c r="AU44" s="47"/>
      <c r="AV44" s="86" t="s">
        <v>33</v>
      </c>
      <c r="AW44" s="87" t="s">
        <v>3</v>
      </c>
      <c r="AX44" s="86" t="s">
        <v>32</v>
      </c>
      <c r="AY44" s="91"/>
      <c r="AZ44" s="29" t="s">
        <v>4</v>
      </c>
      <c r="BA44" s="70"/>
      <c r="BB44" s="40" t="e">
        <f>#REF!</f>
        <v>#REF!</v>
      </c>
      <c r="BC44" s="38" t="s">
        <v>4</v>
      </c>
      <c r="BD44" s="39" t="e">
        <f>#REF!</f>
        <v>#REF!</v>
      </c>
      <c r="BE44" s="25"/>
      <c r="BF44" s="124"/>
      <c r="BG44" s="125"/>
      <c r="BI44" s="14"/>
      <c r="BJ44" s="14"/>
      <c r="BK44" s="14"/>
    </row>
    <row r="45" spans="1:63" ht="14.45" customHeight="1" x14ac:dyDescent="0.2">
      <c r="A45" s="22">
        <v>43</v>
      </c>
      <c r="B45" s="46">
        <f>B38+1</f>
        <v>7</v>
      </c>
      <c r="C45" s="75" t="s">
        <v>19</v>
      </c>
      <c r="D45" s="76" t="s">
        <v>3</v>
      </c>
      <c r="E45" s="75" t="s">
        <v>29</v>
      </c>
      <c r="F45" s="55"/>
      <c r="G45" s="33" t="s">
        <v>4</v>
      </c>
      <c r="H45" s="71"/>
      <c r="I45" s="32" t="e">
        <f>#REF!</f>
        <v>#REF!</v>
      </c>
      <c r="J45" s="33" t="s">
        <v>4</v>
      </c>
      <c r="K45" s="34" t="e">
        <f>#REF!</f>
        <v>#REF!</v>
      </c>
      <c r="L45" s="26"/>
      <c r="M45" s="27">
        <f>SUM(L45:L51)</f>
        <v>0</v>
      </c>
      <c r="N45" s="18">
        <v>0</v>
      </c>
      <c r="P45" s="22">
        <v>134</v>
      </c>
      <c r="Q45" s="46">
        <f>Q38+1</f>
        <v>20</v>
      </c>
      <c r="R45" s="75" t="s">
        <v>28</v>
      </c>
      <c r="S45" s="76" t="s">
        <v>3</v>
      </c>
      <c r="T45" s="75" t="s">
        <v>37</v>
      </c>
      <c r="U45" s="55"/>
      <c r="V45" s="33" t="s">
        <v>4</v>
      </c>
      <c r="W45" s="71"/>
      <c r="X45" s="32" t="e">
        <f>#REF!</f>
        <v>#REF!</v>
      </c>
      <c r="Y45" s="33" t="s">
        <v>4</v>
      </c>
      <c r="Z45" s="34" t="e">
        <f>#REF!</f>
        <v>#REF!</v>
      </c>
      <c r="AA45" s="26"/>
      <c r="AB45" s="52">
        <f>SUM(AA45:AA51)</f>
        <v>0</v>
      </c>
      <c r="AC45" s="53">
        <v>0</v>
      </c>
      <c r="AE45" s="22">
        <v>225</v>
      </c>
      <c r="AF45" s="46">
        <f>AF38+1</f>
        <v>33</v>
      </c>
      <c r="AG45" s="75" t="s">
        <v>19</v>
      </c>
      <c r="AH45" s="76" t="s">
        <v>3</v>
      </c>
      <c r="AI45" s="75" t="s">
        <v>37</v>
      </c>
      <c r="AJ45" s="55"/>
      <c r="AK45" s="33" t="s">
        <v>4</v>
      </c>
      <c r="AL45" s="71"/>
      <c r="AM45" s="32" t="e">
        <f>#REF!</f>
        <v>#REF!</v>
      </c>
      <c r="AN45" s="33" t="s">
        <v>4</v>
      </c>
      <c r="AO45" s="34" t="e">
        <f>#REF!</f>
        <v>#REF!</v>
      </c>
      <c r="AP45" s="26"/>
      <c r="AQ45" s="52">
        <f>SUM(AP45:AP51)</f>
        <v>0</v>
      </c>
      <c r="AR45" s="53">
        <v>0</v>
      </c>
      <c r="AT45" s="22">
        <v>316</v>
      </c>
      <c r="AU45" s="46">
        <f>AU38+1</f>
        <v>46</v>
      </c>
      <c r="AV45" s="75" t="s">
        <v>19</v>
      </c>
      <c r="AW45" s="76" t="s">
        <v>3</v>
      </c>
      <c r="AX45" s="75" t="s">
        <v>33</v>
      </c>
      <c r="AY45" s="55"/>
      <c r="AZ45" s="33" t="s">
        <v>4</v>
      </c>
      <c r="BA45" s="71"/>
      <c r="BB45" s="32" t="e">
        <f>#REF!</f>
        <v>#REF!</v>
      </c>
      <c r="BC45" s="33" t="s">
        <v>4</v>
      </c>
      <c r="BD45" s="34" t="e">
        <f>#REF!</f>
        <v>#REF!</v>
      </c>
      <c r="BE45" s="26"/>
      <c r="BF45" s="52">
        <f>SUM(BE45:BE51)</f>
        <v>0</v>
      </c>
      <c r="BG45" s="53">
        <v>0</v>
      </c>
      <c r="BI45" s="14"/>
      <c r="BJ45" s="14"/>
      <c r="BK45" s="14"/>
    </row>
    <row r="46" spans="1:63" ht="14.45" customHeight="1" x14ac:dyDescent="0.2">
      <c r="A46" s="22">
        <v>44</v>
      </c>
      <c r="B46" s="31"/>
      <c r="C46" s="77" t="s">
        <v>28</v>
      </c>
      <c r="D46" s="78" t="s">
        <v>3</v>
      </c>
      <c r="E46" s="79" t="s">
        <v>30</v>
      </c>
      <c r="F46" s="56"/>
      <c r="G46" s="29" t="s">
        <v>4</v>
      </c>
      <c r="H46" s="69"/>
      <c r="I46" s="30" t="e">
        <f>#REF!</f>
        <v>#REF!</v>
      </c>
      <c r="J46" s="29" t="s">
        <v>4</v>
      </c>
      <c r="K46" s="24" t="e">
        <f>#REF!</f>
        <v>#REF!</v>
      </c>
      <c r="L46" s="23"/>
      <c r="M46" s="118" t="s">
        <v>21</v>
      </c>
      <c r="N46" s="119"/>
      <c r="P46" s="22">
        <v>135</v>
      </c>
      <c r="Q46" s="31"/>
      <c r="R46" s="77" t="s">
        <v>34</v>
      </c>
      <c r="S46" s="78" t="s">
        <v>3</v>
      </c>
      <c r="T46" s="79" t="s">
        <v>29</v>
      </c>
      <c r="U46" s="56"/>
      <c r="V46" s="29" t="s">
        <v>4</v>
      </c>
      <c r="W46" s="69"/>
      <c r="X46" s="30" t="e">
        <f>#REF!</f>
        <v>#REF!</v>
      </c>
      <c r="Y46" s="29" t="s">
        <v>4</v>
      </c>
      <c r="Z46" s="24" t="e">
        <f>#REF!</f>
        <v>#REF!</v>
      </c>
      <c r="AA46" s="23"/>
      <c r="AB46" s="118" t="s">
        <v>21</v>
      </c>
      <c r="AC46" s="119"/>
      <c r="AE46" s="22">
        <v>226</v>
      </c>
      <c r="AF46" s="31"/>
      <c r="AG46" s="82" t="s">
        <v>6</v>
      </c>
      <c r="AH46" s="78" t="s">
        <v>3</v>
      </c>
      <c r="AI46" s="79" t="s">
        <v>29</v>
      </c>
      <c r="AJ46" s="56"/>
      <c r="AK46" s="29" t="s">
        <v>4</v>
      </c>
      <c r="AL46" s="69"/>
      <c r="AM46" s="30" t="e">
        <f>#REF!</f>
        <v>#REF!</v>
      </c>
      <c r="AN46" s="29" t="s">
        <v>4</v>
      </c>
      <c r="AO46" s="24" t="e">
        <f>#REF!</f>
        <v>#REF!</v>
      </c>
      <c r="AP46" s="23"/>
      <c r="AQ46" s="118" t="s">
        <v>21</v>
      </c>
      <c r="AR46" s="119"/>
      <c r="AT46" s="22">
        <v>317</v>
      </c>
      <c r="AU46" s="31"/>
      <c r="AV46" s="77" t="s">
        <v>28</v>
      </c>
      <c r="AW46" s="78" t="s">
        <v>3</v>
      </c>
      <c r="AX46" s="81" t="s">
        <v>35</v>
      </c>
      <c r="AY46" s="56"/>
      <c r="AZ46" s="29" t="s">
        <v>4</v>
      </c>
      <c r="BA46" s="69"/>
      <c r="BB46" s="30" t="e">
        <f>#REF!</f>
        <v>#REF!</v>
      </c>
      <c r="BC46" s="29" t="s">
        <v>4</v>
      </c>
      <c r="BD46" s="24" t="e">
        <f>#REF!</f>
        <v>#REF!</v>
      </c>
      <c r="BE46" s="23"/>
      <c r="BF46" s="118" t="s">
        <v>21</v>
      </c>
      <c r="BG46" s="119"/>
      <c r="BI46" s="14"/>
      <c r="BJ46" s="14"/>
      <c r="BK46" s="14"/>
    </row>
    <row r="47" spans="1:63" ht="14.45" customHeight="1" x14ac:dyDescent="0.2">
      <c r="A47" s="22">
        <v>45</v>
      </c>
      <c r="B47" s="50"/>
      <c r="C47" s="77" t="s">
        <v>34</v>
      </c>
      <c r="D47" s="80" t="s">
        <v>3</v>
      </c>
      <c r="E47" s="79" t="s">
        <v>37</v>
      </c>
      <c r="F47" s="56"/>
      <c r="G47" s="29" t="s">
        <v>4</v>
      </c>
      <c r="H47" s="69"/>
      <c r="I47" s="30" t="e">
        <f>#REF!</f>
        <v>#REF!</v>
      </c>
      <c r="J47" s="29" t="s">
        <v>4</v>
      </c>
      <c r="K47" s="24" t="e">
        <f>#REF!</f>
        <v>#REF!</v>
      </c>
      <c r="L47" s="23"/>
      <c r="M47" s="42">
        <f>M40+M45</f>
        <v>0</v>
      </c>
      <c r="N47" s="19">
        <f>N40+N45</f>
        <v>0</v>
      </c>
      <c r="P47" s="22">
        <v>136</v>
      </c>
      <c r="Q47" s="50"/>
      <c r="R47" s="77" t="s">
        <v>35</v>
      </c>
      <c r="S47" s="80" t="s">
        <v>3</v>
      </c>
      <c r="T47" s="81" t="s">
        <v>19</v>
      </c>
      <c r="U47" s="56"/>
      <c r="V47" s="29" t="s">
        <v>4</v>
      </c>
      <c r="W47" s="69"/>
      <c r="X47" s="30" t="e">
        <f>#REF!</f>
        <v>#REF!</v>
      </c>
      <c r="Y47" s="29" t="s">
        <v>4</v>
      </c>
      <c r="Z47" s="24" t="e">
        <f>#REF!</f>
        <v>#REF!</v>
      </c>
      <c r="AA47" s="23"/>
      <c r="AB47" s="42">
        <f>AB40+AB45</f>
        <v>0</v>
      </c>
      <c r="AC47" s="19">
        <f>AC40+AC45</f>
        <v>0</v>
      </c>
      <c r="AE47" s="22">
        <v>227</v>
      </c>
      <c r="AF47" s="50">
        <v>2024</v>
      </c>
      <c r="AG47" s="94" t="s">
        <v>35</v>
      </c>
      <c r="AH47" s="80" t="s">
        <v>3</v>
      </c>
      <c r="AI47" s="81" t="s">
        <v>30</v>
      </c>
      <c r="AJ47" s="56"/>
      <c r="AK47" s="29" t="s">
        <v>4</v>
      </c>
      <c r="AL47" s="69"/>
      <c r="AM47" s="30" t="e">
        <f>#REF!</f>
        <v>#REF!</v>
      </c>
      <c r="AN47" s="29" t="s">
        <v>4</v>
      </c>
      <c r="AO47" s="24" t="e">
        <f>#REF!</f>
        <v>#REF!</v>
      </c>
      <c r="AP47" s="23"/>
      <c r="AQ47" s="42">
        <f>AQ40+AQ45</f>
        <v>0</v>
      </c>
      <c r="AR47" s="19">
        <f>AR40+AR45</f>
        <v>0</v>
      </c>
      <c r="AT47" s="22">
        <v>318</v>
      </c>
      <c r="AU47" s="50"/>
      <c r="AV47" s="77" t="s">
        <v>29</v>
      </c>
      <c r="AW47" s="80" t="s">
        <v>3</v>
      </c>
      <c r="AX47" s="81" t="s">
        <v>36</v>
      </c>
      <c r="AY47" s="56"/>
      <c r="AZ47" s="29" t="s">
        <v>4</v>
      </c>
      <c r="BA47" s="69"/>
      <c r="BB47" s="30" t="e">
        <f>#REF!</f>
        <v>#REF!</v>
      </c>
      <c r="BC47" s="29" t="s">
        <v>4</v>
      </c>
      <c r="BD47" s="24" t="e">
        <f>#REF!</f>
        <v>#REF!</v>
      </c>
      <c r="BE47" s="23"/>
      <c r="BF47" s="42">
        <f>BF40+BF45</f>
        <v>0</v>
      </c>
      <c r="BG47" s="19">
        <f>BG40+BG45</f>
        <v>0</v>
      </c>
      <c r="BI47" s="14"/>
      <c r="BJ47" s="14"/>
      <c r="BK47" s="14"/>
    </row>
    <row r="48" spans="1:63" ht="14.45" customHeight="1" x14ac:dyDescent="0.2">
      <c r="A48" s="22">
        <v>46</v>
      </c>
      <c r="B48" s="83" t="s">
        <v>8</v>
      </c>
      <c r="C48" s="77" t="s">
        <v>35</v>
      </c>
      <c r="D48" s="78" t="s">
        <v>3</v>
      </c>
      <c r="E48" s="79" t="s">
        <v>33</v>
      </c>
      <c r="F48" s="91"/>
      <c r="G48" s="29" t="s">
        <v>4</v>
      </c>
      <c r="H48" s="70"/>
      <c r="I48" s="30" t="e">
        <f>#REF!</f>
        <v>#REF!</v>
      </c>
      <c r="J48" s="29" t="s">
        <v>4</v>
      </c>
      <c r="K48" s="24" t="e">
        <f>#REF!</f>
        <v>#REF!</v>
      </c>
      <c r="L48" s="25"/>
      <c r="M48" s="120" t="s">
        <v>14</v>
      </c>
      <c r="N48" s="121"/>
      <c r="P48" s="22">
        <v>138</v>
      </c>
      <c r="Q48" s="83" t="s">
        <v>22</v>
      </c>
      <c r="R48" s="77" t="s">
        <v>38</v>
      </c>
      <c r="S48" s="78" t="s">
        <v>3</v>
      </c>
      <c r="T48" s="79" t="s">
        <v>31</v>
      </c>
      <c r="U48" s="91"/>
      <c r="V48" s="29" t="s">
        <v>4</v>
      </c>
      <c r="W48" s="70"/>
      <c r="X48" s="30" t="e">
        <f>#REF!</f>
        <v>#REF!</v>
      </c>
      <c r="Y48" s="29" t="s">
        <v>4</v>
      </c>
      <c r="Z48" s="24" t="e">
        <f>#REF!</f>
        <v>#REF!</v>
      </c>
      <c r="AA48" s="25"/>
      <c r="AB48" s="120" t="s">
        <v>14</v>
      </c>
      <c r="AC48" s="121"/>
      <c r="AE48" s="22">
        <v>229</v>
      </c>
      <c r="AF48" s="83" t="s">
        <v>77</v>
      </c>
      <c r="AG48" s="77" t="s">
        <v>38</v>
      </c>
      <c r="AH48" s="78" t="s">
        <v>3</v>
      </c>
      <c r="AI48" s="81" t="s">
        <v>23</v>
      </c>
      <c r="AJ48" s="91"/>
      <c r="AK48" s="29" t="s">
        <v>4</v>
      </c>
      <c r="AL48" s="70"/>
      <c r="AM48" s="30" t="e">
        <f>#REF!</f>
        <v>#REF!</v>
      </c>
      <c r="AN48" s="29" t="s">
        <v>4</v>
      </c>
      <c r="AO48" s="24" t="e">
        <f>#REF!</f>
        <v>#REF!</v>
      </c>
      <c r="AP48" s="25"/>
      <c r="AQ48" s="120" t="s">
        <v>14</v>
      </c>
      <c r="AR48" s="121"/>
      <c r="AT48" s="22">
        <v>319</v>
      </c>
      <c r="AU48" s="83" t="s">
        <v>5</v>
      </c>
      <c r="AV48" s="99" t="s">
        <v>92</v>
      </c>
      <c r="AW48" s="78" t="s">
        <v>3</v>
      </c>
      <c r="AX48" s="84" t="s">
        <v>6</v>
      </c>
      <c r="AY48" s="91"/>
      <c r="AZ48" s="29" t="s">
        <v>4</v>
      </c>
      <c r="BA48" s="70"/>
      <c r="BB48" s="30" t="e">
        <f>#REF!</f>
        <v>#REF!</v>
      </c>
      <c r="BC48" s="29" t="s">
        <v>4</v>
      </c>
      <c r="BD48" s="24" t="e">
        <f>#REF!</f>
        <v>#REF!</v>
      </c>
      <c r="BE48" s="25"/>
      <c r="BF48" s="120" t="s">
        <v>14</v>
      </c>
      <c r="BG48" s="121"/>
      <c r="BI48" s="5"/>
      <c r="BJ48" s="5"/>
      <c r="BK48" s="14"/>
    </row>
    <row r="49" spans="1:63" ht="14.45" customHeight="1" x14ac:dyDescent="0.2">
      <c r="A49" s="22">
        <v>48</v>
      </c>
      <c r="B49" s="83">
        <v>1</v>
      </c>
      <c r="C49" s="77" t="s">
        <v>38</v>
      </c>
      <c r="D49" s="78" t="s">
        <v>3</v>
      </c>
      <c r="E49" s="79" t="s">
        <v>32</v>
      </c>
      <c r="F49" s="91"/>
      <c r="G49" s="29" t="s">
        <v>4</v>
      </c>
      <c r="H49" s="70"/>
      <c r="I49" s="30" t="e">
        <f>#REF!</f>
        <v>#REF!</v>
      </c>
      <c r="J49" s="29" t="s">
        <v>4</v>
      </c>
      <c r="K49" s="24" t="e">
        <f>#REF!</f>
        <v>#REF!</v>
      </c>
      <c r="L49" s="58"/>
      <c r="M49" s="122"/>
      <c r="N49" s="123"/>
      <c r="P49" s="22">
        <v>137</v>
      </c>
      <c r="Q49" s="83">
        <v>15</v>
      </c>
      <c r="R49" s="77" t="s">
        <v>32</v>
      </c>
      <c r="S49" s="78" t="s">
        <v>3</v>
      </c>
      <c r="T49" s="84" t="s">
        <v>6</v>
      </c>
      <c r="U49" s="91"/>
      <c r="V49" s="29" t="s">
        <v>4</v>
      </c>
      <c r="W49" s="70"/>
      <c r="X49" s="30" t="e">
        <f>#REF!</f>
        <v>#REF!</v>
      </c>
      <c r="Y49" s="29" t="s">
        <v>4</v>
      </c>
      <c r="Z49" s="24" t="e">
        <f>#REF!</f>
        <v>#REF!</v>
      </c>
      <c r="AA49" s="58"/>
      <c r="AB49" s="122"/>
      <c r="AC49" s="123"/>
      <c r="AE49" s="22">
        <v>228</v>
      </c>
      <c r="AF49" s="83">
        <v>23</v>
      </c>
      <c r="AG49" s="77" t="s">
        <v>32</v>
      </c>
      <c r="AH49" s="78" t="s">
        <v>3</v>
      </c>
      <c r="AI49" s="79" t="s">
        <v>28</v>
      </c>
      <c r="AJ49" s="91"/>
      <c r="AK49" s="29" t="s">
        <v>4</v>
      </c>
      <c r="AL49" s="70"/>
      <c r="AM49" s="30" t="e">
        <f>#REF!</f>
        <v>#REF!</v>
      </c>
      <c r="AN49" s="29" t="s">
        <v>4</v>
      </c>
      <c r="AO49" s="24" t="e">
        <f>#REF!</f>
        <v>#REF!</v>
      </c>
      <c r="AP49" s="58"/>
      <c r="AQ49" s="122"/>
      <c r="AR49" s="123"/>
      <c r="AT49" s="22">
        <v>320</v>
      </c>
      <c r="AU49" s="83">
        <v>1</v>
      </c>
      <c r="AV49" s="77" t="s">
        <v>34</v>
      </c>
      <c r="AW49" s="78" t="s">
        <v>3</v>
      </c>
      <c r="AX49" s="79" t="s">
        <v>31</v>
      </c>
      <c r="AY49" s="91"/>
      <c r="AZ49" s="29" t="s">
        <v>4</v>
      </c>
      <c r="BA49" s="70"/>
      <c r="BB49" s="30" t="e">
        <f>#REF!</f>
        <v>#REF!</v>
      </c>
      <c r="BC49" s="29" t="s">
        <v>4</v>
      </c>
      <c r="BD49" s="24" t="e">
        <f>#REF!</f>
        <v>#REF!</v>
      </c>
      <c r="BE49" s="58"/>
      <c r="BF49" s="122"/>
      <c r="BG49" s="123"/>
      <c r="BI49" s="14"/>
      <c r="BJ49" s="14"/>
      <c r="BK49" s="5"/>
    </row>
    <row r="50" spans="1:63" ht="14.45" customHeight="1" x14ac:dyDescent="0.2">
      <c r="A50" s="22">
        <v>47</v>
      </c>
      <c r="B50" s="85" t="s">
        <v>15</v>
      </c>
      <c r="C50" s="77" t="s">
        <v>23</v>
      </c>
      <c r="D50" s="78" t="s">
        <v>3</v>
      </c>
      <c r="E50" s="84" t="s">
        <v>6</v>
      </c>
      <c r="F50" s="91"/>
      <c r="G50" s="29" t="s">
        <v>4</v>
      </c>
      <c r="H50" s="70"/>
      <c r="I50" s="30" t="e">
        <f>#REF!</f>
        <v>#REF!</v>
      </c>
      <c r="J50" s="29" t="s">
        <v>4</v>
      </c>
      <c r="K50" s="24" t="e">
        <f>#REF!</f>
        <v>#REF!</v>
      </c>
      <c r="L50" s="25"/>
      <c r="M50" s="122"/>
      <c r="N50" s="123"/>
      <c r="P50" s="22">
        <v>139</v>
      </c>
      <c r="Q50" s="85" t="s">
        <v>16</v>
      </c>
      <c r="R50" s="77" t="s">
        <v>36</v>
      </c>
      <c r="S50" s="78" t="s">
        <v>3</v>
      </c>
      <c r="T50" s="79" t="s">
        <v>30</v>
      </c>
      <c r="U50" s="91"/>
      <c r="V50" s="29" t="s">
        <v>4</v>
      </c>
      <c r="W50" s="70"/>
      <c r="X50" s="30" t="e">
        <f>#REF!</f>
        <v>#REF!</v>
      </c>
      <c r="Y50" s="29" t="s">
        <v>4</v>
      </c>
      <c r="Z50" s="24" t="e">
        <f>#REF!</f>
        <v>#REF!</v>
      </c>
      <c r="AA50" s="25"/>
      <c r="AB50" s="122"/>
      <c r="AC50" s="123"/>
      <c r="AE50" s="22">
        <v>230</v>
      </c>
      <c r="AF50" s="85" t="s">
        <v>7</v>
      </c>
      <c r="AG50" s="77" t="s">
        <v>36</v>
      </c>
      <c r="AH50" s="78" t="s">
        <v>3</v>
      </c>
      <c r="AI50" s="79" t="s">
        <v>31</v>
      </c>
      <c r="AJ50" s="91"/>
      <c r="AK50" s="29" t="s">
        <v>4</v>
      </c>
      <c r="AL50" s="70"/>
      <c r="AM50" s="30" t="e">
        <f>#REF!</f>
        <v>#REF!</v>
      </c>
      <c r="AN50" s="29" t="s">
        <v>4</v>
      </c>
      <c r="AO50" s="24" t="e">
        <f>#REF!</f>
        <v>#REF!</v>
      </c>
      <c r="AP50" s="25"/>
      <c r="AQ50" s="122"/>
      <c r="AR50" s="123"/>
      <c r="AT50" s="22">
        <v>322</v>
      </c>
      <c r="AU50" s="85" t="s">
        <v>9</v>
      </c>
      <c r="AV50" s="99" t="s">
        <v>93</v>
      </c>
      <c r="AW50" s="78" t="s">
        <v>3</v>
      </c>
      <c r="AX50" s="79" t="s">
        <v>38</v>
      </c>
      <c r="AY50" s="91"/>
      <c r="AZ50" s="29" t="s">
        <v>4</v>
      </c>
      <c r="BA50" s="70"/>
      <c r="BB50" s="30" t="e">
        <f>#REF!</f>
        <v>#REF!</v>
      </c>
      <c r="BC50" s="29" t="s">
        <v>4</v>
      </c>
      <c r="BD50" s="24" t="e">
        <f>#REF!</f>
        <v>#REF!</v>
      </c>
      <c r="BE50" s="25"/>
      <c r="BF50" s="122"/>
      <c r="BG50" s="123"/>
      <c r="BI50" s="14"/>
      <c r="BJ50" s="14"/>
      <c r="BK50" s="14"/>
    </row>
    <row r="51" spans="1:63" ht="14.45" customHeight="1" thickBot="1" x14ac:dyDescent="0.25">
      <c r="A51" s="22">
        <v>49</v>
      </c>
      <c r="B51" s="47"/>
      <c r="C51" s="95" t="s">
        <v>36</v>
      </c>
      <c r="D51" s="87" t="s">
        <v>3</v>
      </c>
      <c r="E51" s="86" t="s">
        <v>31</v>
      </c>
      <c r="F51" s="91"/>
      <c r="G51" s="29" t="s">
        <v>4</v>
      </c>
      <c r="H51" s="70"/>
      <c r="I51" s="40" t="e">
        <f>#REF!</f>
        <v>#REF!</v>
      </c>
      <c r="J51" s="38" t="s">
        <v>4</v>
      </c>
      <c r="K51" s="39" t="e">
        <f>#REF!</f>
        <v>#REF!</v>
      </c>
      <c r="L51" s="28"/>
      <c r="M51" s="124"/>
      <c r="N51" s="125"/>
      <c r="P51" s="22">
        <v>140</v>
      </c>
      <c r="Q51" s="47"/>
      <c r="R51" s="95" t="s">
        <v>33</v>
      </c>
      <c r="S51" s="87" t="s">
        <v>3</v>
      </c>
      <c r="T51" s="86" t="s">
        <v>23</v>
      </c>
      <c r="U51" s="91"/>
      <c r="V51" s="29" t="s">
        <v>4</v>
      </c>
      <c r="W51" s="70"/>
      <c r="X51" s="40" t="e">
        <f>#REF!</f>
        <v>#REF!</v>
      </c>
      <c r="Y51" s="38" t="s">
        <v>4</v>
      </c>
      <c r="Z51" s="39" t="e">
        <f>#REF!</f>
        <v>#REF!</v>
      </c>
      <c r="AA51" s="25"/>
      <c r="AB51" s="124"/>
      <c r="AC51" s="125"/>
      <c r="AE51" s="22">
        <v>231</v>
      </c>
      <c r="AF51" s="47"/>
      <c r="AG51" s="86" t="s">
        <v>33</v>
      </c>
      <c r="AH51" s="87" t="s">
        <v>3</v>
      </c>
      <c r="AI51" s="86" t="s">
        <v>34</v>
      </c>
      <c r="AJ51" s="91"/>
      <c r="AK51" s="29" t="s">
        <v>4</v>
      </c>
      <c r="AL51" s="70"/>
      <c r="AM51" s="40" t="e">
        <f>#REF!</f>
        <v>#REF!</v>
      </c>
      <c r="AN51" s="38" t="s">
        <v>4</v>
      </c>
      <c r="AO51" s="39" t="e">
        <f>#REF!</f>
        <v>#REF!</v>
      </c>
      <c r="AP51" s="25"/>
      <c r="AQ51" s="124"/>
      <c r="AR51" s="125"/>
      <c r="AT51" s="22">
        <v>321</v>
      </c>
      <c r="AU51" s="47"/>
      <c r="AV51" s="100" t="s">
        <v>94</v>
      </c>
      <c r="AW51" s="87" t="s">
        <v>3</v>
      </c>
      <c r="AX51" s="86" t="s">
        <v>23</v>
      </c>
      <c r="AY51" s="91"/>
      <c r="AZ51" s="29" t="s">
        <v>4</v>
      </c>
      <c r="BA51" s="70"/>
      <c r="BB51" s="40" t="e">
        <f>#REF!</f>
        <v>#REF!</v>
      </c>
      <c r="BC51" s="38" t="s">
        <v>4</v>
      </c>
      <c r="BD51" s="39" t="e">
        <f>#REF!</f>
        <v>#REF!</v>
      </c>
      <c r="BE51" s="25"/>
      <c r="BF51" s="124"/>
      <c r="BG51" s="125"/>
      <c r="BI51" s="14"/>
      <c r="BJ51" s="14"/>
      <c r="BK51" s="14"/>
    </row>
    <row r="52" spans="1:63" ht="14.45" customHeight="1" x14ac:dyDescent="0.2">
      <c r="A52" s="22">
        <v>50</v>
      </c>
      <c r="B52" s="49">
        <f>B45+1</f>
        <v>8</v>
      </c>
      <c r="C52" s="75" t="s">
        <v>19</v>
      </c>
      <c r="D52" s="76" t="s">
        <v>3</v>
      </c>
      <c r="E52" s="75" t="s">
        <v>35</v>
      </c>
      <c r="F52" s="55"/>
      <c r="G52" s="33" t="s">
        <v>4</v>
      </c>
      <c r="H52" s="71"/>
      <c r="I52" s="32" t="e">
        <f>#REF!</f>
        <v>#REF!</v>
      </c>
      <c r="J52" s="33" t="s">
        <v>4</v>
      </c>
      <c r="K52" s="34" t="e">
        <f>#REF!</f>
        <v>#REF!</v>
      </c>
      <c r="L52" s="51"/>
      <c r="M52" s="52">
        <f>SUM(L52:L58)</f>
        <v>0</v>
      </c>
      <c r="N52" s="53">
        <v>0</v>
      </c>
      <c r="P52" s="22">
        <v>141</v>
      </c>
      <c r="Q52" s="46">
        <f>Q45+1</f>
        <v>21</v>
      </c>
      <c r="R52" s="75" t="s">
        <v>19</v>
      </c>
      <c r="S52" s="76" t="s">
        <v>3</v>
      </c>
      <c r="T52" s="75" t="s">
        <v>28</v>
      </c>
      <c r="U52" s="55"/>
      <c r="V52" s="33" t="s">
        <v>4</v>
      </c>
      <c r="W52" s="71"/>
      <c r="X52" s="32" t="e">
        <f>#REF!</f>
        <v>#REF!</v>
      </c>
      <c r="Y52" s="33" t="s">
        <v>4</v>
      </c>
      <c r="Z52" s="34" t="e">
        <f>#REF!</f>
        <v>#REF!</v>
      </c>
      <c r="AA52" s="26"/>
      <c r="AB52" s="52">
        <f>SUM(AA52:AA58)</f>
        <v>0</v>
      </c>
      <c r="AC52" s="53">
        <v>0</v>
      </c>
      <c r="AE52" s="22">
        <v>232</v>
      </c>
      <c r="AF52" s="46">
        <f>AF45+1</f>
        <v>34</v>
      </c>
      <c r="AG52" s="75" t="s">
        <v>28</v>
      </c>
      <c r="AH52" s="76" t="s">
        <v>3</v>
      </c>
      <c r="AI52" s="75" t="s">
        <v>38</v>
      </c>
      <c r="AJ52" s="55"/>
      <c r="AK52" s="33" t="s">
        <v>4</v>
      </c>
      <c r="AL52" s="71"/>
      <c r="AM52" s="32" t="e">
        <f>#REF!</f>
        <v>#REF!</v>
      </c>
      <c r="AN52" s="33" t="s">
        <v>4</v>
      </c>
      <c r="AO52" s="34" t="e">
        <f>#REF!</f>
        <v>#REF!</v>
      </c>
      <c r="AP52" s="26"/>
      <c r="AQ52" s="52">
        <f>SUM(AP52:AP58)</f>
        <v>0</v>
      </c>
      <c r="AR52" s="53">
        <v>0</v>
      </c>
      <c r="AT52" s="22">
        <v>323</v>
      </c>
      <c r="AU52" s="46">
        <f>AU45+1</f>
        <v>47</v>
      </c>
      <c r="AV52" s="97" t="s">
        <v>19</v>
      </c>
      <c r="AW52" s="76" t="s">
        <v>3</v>
      </c>
      <c r="AX52" s="75" t="s">
        <v>30</v>
      </c>
      <c r="AY52" s="55"/>
      <c r="AZ52" s="33" t="s">
        <v>4</v>
      </c>
      <c r="BA52" s="71"/>
      <c r="BB52" s="32" t="e">
        <f>#REF!</f>
        <v>#REF!</v>
      </c>
      <c r="BC52" s="33" t="s">
        <v>4</v>
      </c>
      <c r="BD52" s="34" t="e">
        <f>#REF!</f>
        <v>#REF!</v>
      </c>
      <c r="BE52" s="26"/>
      <c r="BF52" s="52">
        <f>SUM(BE52:BE58)</f>
        <v>0</v>
      </c>
      <c r="BG52" s="53">
        <v>0</v>
      </c>
      <c r="BI52" s="14"/>
      <c r="BJ52" s="14"/>
      <c r="BK52" s="14"/>
    </row>
    <row r="53" spans="1:63" ht="14.45" customHeight="1" x14ac:dyDescent="0.2">
      <c r="A53" s="22">
        <v>51</v>
      </c>
      <c r="B53" s="31"/>
      <c r="C53" s="77" t="s">
        <v>29</v>
      </c>
      <c r="D53" s="78" t="s">
        <v>3</v>
      </c>
      <c r="E53" s="81" t="s">
        <v>34</v>
      </c>
      <c r="F53" s="56"/>
      <c r="G53" s="29" t="s">
        <v>4</v>
      </c>
      <c r="H53" s="69"/>
      <c r="I53" s="30" t="e">
        <f>#REF!</f>
        <v>#REF!</v>
      </c>
      <c r="J53" s="29" t="s">
        <v>4</v>
      </c>
      <c r="K53" s="24" t="e">
        <f>#REF!</f>
        <v>#REF!</v>
      </c>
      <c r="L53" s="23"/>
      <c r="M53" s="118" t="s">
        <v>21</v>
      </c>
      <c r="N53" s="119"/>
      <c r="P53" s="22">
        <v>142</v>
      </c>
      <c r="Q53" s="31"/>
      <c r="R53" s="94" t="s">
        <v>29</v>
      </c>
      <c r="S53" s="78" t="s">
        <v>3</v>
      </c>
      <c r="T53" s="79" t="s">
        <v>33</v>
      </c>
      <c r="U53" s="56"/>
      <c r="V53" s="29" t="s">
        <v>4</v>
      </c>
      <c r="W53" s="69"/>
      <c r="X53" s="30" t="e">
        <f>#REF!</f>
        <v>#REF!</v>
      </c>
      <c r="Y53" s="29" t="s">
        <v>4</v>
      </c>
      <c r="Z53" s="24" t="e">
        <f>#REF!</f>
        <v>#REF!</v>
      </c>
      <c r="AA53" s="23"/>
      <c r="AB53" s="118" t="s">
        <v>21</v>
      </c>
      <c r="AC53" s="119"/>
      <c r="AE53" s="22">
        <v>233</v>
      </c>
      <c r="AF53" s="31"/>
      <c r="AG53" s="77" t="s">
        <v>29</v>
      </c>
      <c r="AH53" s="78" t="s">
        <v>3</v>
      </c>
      <c r="AI53" s="79" t="s">
        <v>32</v>
      </c>
      <c r="AJ53" s="56"/>
      <c r="AK53" s="29" t="s">
        <v>4</v>
      </c>
      <c r="AL53" s="69"/>
      <c r="AM53" s="30" t="e">
        <f>#REF!</f>
        <v>#REF!</v>
      </c>
      <c r="AN53" s="29" t="s">
        <v>4</v>
      </c>
      <c r="AO53" s="24" t="e">
        <f>#REF!</f>
        <v>#REF!</v>
      </c>
      <c r="AP53" s="23"/>
      <c r="AQ53" s="118" t="s">
        <v>21</v>
      </c>
      <c r="AR53" s="119"/>
      <c r="AT53" s="22">
        <v>324</v>
      </c>
      <c r="AU53" s="31"/>
      <c r="AV53" s="82" t="s">
        <v>6</v>
      </c>
      <c r="AW53" s="78" t="s">
        <v>3</v>
      </c>
      <c r="AX53" s="79" t="s">
        <v>37</v>
      </c>
      <c r="AY53" s="56"/>
      <c r="AZ53" s="29" t="s">
        <v>4</v>
      </c>
      <c r="BA53" s="69"/>
      <c r="BB53" s="30" t="e">
        <f>#REF!</f>
        <v>#REF!</v>
      </c>
      <c r="BC53" s="29" t="s">
        <v>4</v>
      </c>
      <c r="BD53" s="24" t="e">
        <f>#REF!</f>
        <v>#REF!</v>
      </c>
      <c r="BE53" s="23"/>
      <c r="BF53" s="118" t="s">
        <v>21</v>
      </c>
      <c r="BG53" s="119"/>
      <c r="BI53" s="14"/>
      <c r="BJ53" s="14"/>
      <c r="BK53" s="14"/>
    </row>
    <row r="54" spans="1:63" ht="14.45" customHeight="1" x14ac:dyDescent="0.2">
      <c r="A54" s="22">
        <v>52</v>
      </c>
      <c r="B54" s="50"/>
      <c r="C54" s="82" t="s">
        <v>6</v>
      </c>
      <c r="D54" s="80" t="s">
        <v>3</v>
      </c>
      <c r="E54" s="81" t="s">
        <v>32</v>
      </c>
      <c r="F54" s="56"/>
      <c r="G54" s="29" t="s">
        <v>4</v>
      </c>
      <c r="H54" s="69"/>
      <c r="I54" s="30" t="e">
        <f>#REF!</f>
        <v>#REF!</v>
      </c>
      <c r="J54" s="29" t="s">
        <v>4</v>
      </c>
      <c r="K54" s="24" t="e">
        <f>#REF!</f>
        <v>#REF!</v>
      </c>
      <c r="L54" s="23"/>
      <c r="M54" s="42">
        <f>M47+M52</f>
        <v>0</v>
      </c>
      <c r="N54" s="19">
        <f>N47+N52</f>
        <v>0</v>
      </c>
      <c r="P54" s="22">
        <v>143</v>
      </c>
      <c r="Q54" s="50"/>
      <c r="R54" s="82" t="s">
        <v>6</v>
      </c>
      <c r="S54" s="80" t="s">
        <v>3</v>
      </c>
      <c r="T54" s="81" t="s">
        <v>38</v>
      </c>
      <c r="U54" s="56"/>
      <c r="V54" s="29" t="s">
        <v>4</v>
      </c>
      <c r="W54" s="69"/>
      <c r="X54" s="30" t="e">
        <f>#REF!</f>
        <v>#REF!</v>
      </c>
      <c r="Y54" s="29" t="s">
        <v>4</v>
      </c>
      <c r="Z54" s="24" t="e">
        <f>#REF!</f>
        <v>#REF!</v>
      </c>
      <c r="AA54" s="23"/>
      <c r="AB54" s="42">
        <f>AB47+AB52</f>
        <v>0</v>
      </c>
      <c r="AC54" s="19">
        <f>AC47+AC52</f>
        <v>0</v>
      </c>
      <c r="AE54" s="22">
        <v>234</v>
      </c>
      <c r="AF54" s="50">
        <v>2025</v>
      </c>
      <c r="AG54" s="99" t="s">
        <v>79</v>
      </c>
      <c r="AH54" s="80" t="s">
        <v>3</v>
      </c>
      <c r="AI54" s="81" t="s">
        <v>19</v>
      </c>
      <c r="AJ54" s="56"/>
      <c r="AK54" s="29" t="s">
        <v>4</v>
      </c>
      <c r="AL54" s="69"/>
      <c r="AM54" s="30" t="e">
        <f>#REF!</f>
        <v>#REF!</v>
      </c>
      <c r="AN54" s="29" t="s">
        <v>4</v>
      </c>
      <c r="AO54" s="24" t="e">
        <f>#REF!</f>
        <v>#REF!</v>
      </c>
      <c r="AP54" s="23"/>
      <c r="AQ54" s="42">
        <f>AQ47+AQ52</f>
        <v>0</v>
      </c>
      <c r="AR54" s="19">
        <f>AR47+AR52</f>
        <v>0</v>
      </c>
      <c r="AT54" s="22">
        <v>325</v>
      </c>
      <c r="AU54" s="50"/>
      <c r="AV54" s="94" t="s">
        <v>35</v>
      </c>
      <c r="AW54" s="80" t="s">
        <v>3</v>
      </c>
      <c r="AX54" s="81" t="s">
        <v>23</v>
      </c>
      <c r="AY54" s="56"/>
      <c r="AZ54" s="29" t="s">
        <v>4</v>
      </c>
      <c r="BA54" s="69"/>
      <c r="BB54" s="30" t="e">
        <f>#REF!</f>
        <v>#REF!</v>
      </c>
      <c r="BC54" s="29" t="s">
        <v>4</v>
      </c>
      <c r="BD54" s="24" t="e">
        <f>#REF!</f>
        <v>#REF!</v>
      </c>
      <c r="BE54" s="23"/>
      <c r="BF54" s="42">
        <f>BF47+BF52</f>
        <v>0</v>
      </c>
      <c r="BG54" s="19">
        <f>BG47+BG52</f>
        <v>0</v>
      </c>
      <c r="BI54" s="5"/>
      <c r="BJ54" s="5"/>
      <c r="BK54" s="14"/>
    </row>
    <row r="55" spans="1:63" ht="14.45" customHeight="1" x14ac:dyDescent="0.2">
      <c r="A55" s="22">
        <v>53</v>
      </c>
      <c r="B55" s="83" t="s">
        <v>22</v>
      </c>
      <c r="C55" s="101" t="s">
        <v>48</v>
      </c>
      <c r="D55" s="78" t="s">
        <v>3</v>
      </c>
      <c r="E55" s="79" t="s">
        <v>36</v>
      </c>
      <c r="F55" s="91"/>
      <c r="G55" s="29" t="s">
        <v>4</v>
      </c>
      <c r="H55" s="70"/>
      <c r="I55" s="30" t="e">
        <f>#REF!</f>
        <v>#REF!</v>
      </c>
      <c r="J55" s="29" t="s">
        <v>4</v>
      </c>
      <c r="K55" s="24" t="e">
        <f>#REF!</f>
        <v>#REF!</v>
      </c>
      <c r="L55" s="25"/>
      <c r="M55" s="120" t="s">
        <v>14</v>
      </c>
      <c r="N55" s="121"/>
      <c r="P55" s="22">
        <v>144</v>
      </c>
      <c r="Q55" s="83" t="s">
        <v>5</v>
      </c>
      <c r="R55" s="94" t="s">
        <v>30</v>
      </c>
      <c r="S55" s="78" t="s">
        <v>3</v>
      </c>
      <c r="T55" s="79" t="s">
        <v>34</v>
      </c>
      <c r="U55" s="91"/>
      <c r="V55" s="29" t="s">
        <v>4</v>
      </c>
      <c r="W55" s="70"/>
      <c r="X55" s="30" t="e">
        <f>#REF!</f>
        <v>#REF!</v>
      </c>
      <c r="Y55" s="29" t="s">
        <v>4</v>
      </c>
      <c r="Z55" s="24" t="e">
        <f>#REF!</f>
        <v>#REF!</v>
      </c>
      <c r="AA55" s="25"/>
      <c r="AB55" s="120" t="s">
        <v>14</v>
      </c>
      <c r="AC55" s="121"/>
      <c r="AE55" s="22">
        <v>235</v>
      </c>
      <c r="AF55" s="83" t="s">
        <v>78</v>
      </c>
      <c r="AG55" s="99" t="s">
        <v>80</v>
      </c>
      <c r="AH55" s="78" t="s">
        <v>3</v>
      </c>
      <c r="AI55" s="79" t="s">
        <v>36</v>
      </c>
      <c r="AJ55" s="91"/>
      <c r="AK55" s="29" t="s">
        <v>4</v>
      </c>
      <c r="AL55" s="70"/>
      <c r="AM55" s="30" t="e">
        <f>#REF!</f>
        <v>#REF!</v>
      </c>
      <c r="AN55" s="29" t="s">
        <v>4</v>
      </c>
      <c r="AO55" s="24" t="e">
        <f>#REF!</f>
        <v>#REF!</v>
      </c>
      <c r="AP55" s="25"/>
      <c r="AQ55" s="120" t="s">
        <v>14</v>
      </c>
      <c r="AR55" s="121"/>
      <c r="AT55" s="22">
        <v>327</v>
      </c>
      <c r="AU55" s="83" t="s">
        <v>22</v>
      </c>
      <c r="AV55" s="94" t="s">
        <v>38</v>
      </c>
      <c r="AW55" s="78" t="s">
        <v>3</v>
      </c>
      <c r="AX55" s="81" t="s">
        <v>28</v>
      </c>
      <c r="AY55" s="91"/>
      <c r="AZ55" s="29" t="s">
        <v>4</v>
      </c>
      <c r="BA55" s="70"/>
      <c r="BB55" s="30" t="e">
        <f>#REF!</f>
        <v>#REF!</v>
      </c>
      <c r="BC55" s="29" t="s">
        <v>4</v>
      </c>
      <c r="BD55" s="24" t="e">
        <f>#REF!</f>
        <v>#REF!</v>
      </c>
      <c r="BE55" s="25"/>
      <c r="BF55" s="120" t="s">
        <v>14</v>
      </c>
      <c r="BG55" s="121"/>
      <c r="BI55" s="14"/>
      <c r="BJ55" s="14"/>
      <c r="BK55" s="5"/>
    </row>
    <row r="56" spans="1:63" ht="14.45" customHeight="1" x14ac:dyDescent="0.2">
      <c r="A56" s="22">
        <v>55</v>
      </c>
      <c r="B56" s="83">
        <v>4</v>
      </c>
      <c r="C56" s="77" t="s">
        <v>31</v>
      </c>
      <c r="D56" s="78" t="s">
        <v>3</v>
      </c>
      <c r="E56" s="79" t="s">
        <v>38</v>
      </c>
      <c r="F56" s="91"/>
      <c r="G56" s="29" t="s">
        <v>4</v>
      </c>
      <c r="H56" s="70"/>
      <c r="I56" s="30" t="e">
        <f>#REF!</f>
        <v>#REF!</v>
      </c>
      <c r="J56" s="29" t="s">
        <v>4</v>
      </c>
      <c r="K56" s="24" t="e">
        <f>#REF!</f>
        <v>#REF!</v>
      </c>
      <c r="L56" s="58"/>
      <c r="M56" s="122"/>
      <c r="N56" s="123"/>
      <c r="P56" s="22">
        <v>146</v>
      </c>
      <c r="Q56" s="83">
        <v>16</v>
      </c>
      <c r="R56" s="99" t="s">
        <v>63</v>
      </c>
      <c r="S56" s="78" t="s">
        <v>3</v>
      </c>
      <c r="T56" s="79" t="s">
        <v>32</v>
      </c>
      <c r="U56" s="91"/>
      <c r="V56" s="29" t="s">
        <v>4</v>
      </c>
      <c r="W56" s="70"/>
      <c r="X56" s="30" t="e">
        <f>#REF!</f>
        <v>#REF!</v>
      </c>
      <c r="Y56" s="29" t="s">
        <v>4</v>
      </c>
      <c r="Z56" s="24" t="e">
        <f>#REF!</f>
        <v>#REF!</v>
      </c>
      <c r="AA56" s="58"/>
      <c r="AB56" s="122"/>
      <c r="AC56" s="123"/>
      <c r="AE56" s="22">
        <v>237</v>
      </c>
      <c r="AF56" s="83">
        <v>2</v>
      </c>
      <c r="AG56" s="77" t="s">
        <v>31</v>
      </c>
      <c r="AH56" s="78" t="s">
        <v>3</v>
      </c>
      <c r="AI56" s="79" t="s">
        <v>33</v>
      </c>
      <c r="AJ56" s="91"/>
      <c r="AK56" s="29" t="s">
        <v>4</v>
      </c>
      <c r="AL56" s="70"/>
      <c r="AM56" s="30" t="e">
        <f>#REF!</f>
        <v>#REF!</v>
      </c>
      <c r="AN56" s="29" t="s">
        <v>4</v>
      </c>
      <c r="AO56" s="24" t="e">
        <f>#REF!</f>
        <v>#REF!</v>
      </c>
      <c r="AP56" s="58"/>
      <c r="AQ56" s="122"/>
      <c r="AR56" s="123"/>
      <c r="AT56" s="22">
        <v>326</v>
      </c>
      <c r="AU56" s="83">
        <v>14</v>
      </c>
      <c r="AV56" s="77" t="s">
        <v>32</v>
      </c>
      <c r="AW56" s="78" t="s">
        <v>3</v>
      </c>
      <c r="AX56" s="79" t="s">
        <v>29</v>
      </c>
      <c r="AY56" s="91"/>
      <c r="AZ56" s="29" t="s">
        <v>4</v>
      </c>
      <c r="BA56" s="70"/>
      <c r="BB56" s="30" t="e">
        <f>#REF!</f>
        <v>#REF!</v>
      </c>
      <c r="BC56" s="29" t="s">
        <v>4</v>
      </c>
      <c r="BD56" s="24" t="e">
        <f>#REF!</f>
        <v>#REF!</v>
      </c>
      <c r="BE56" s="58"/>
      <c r="BF56" s="122"/>
      <c r="BG56" s="123"/>
      <c r="BI56" s="14"/>
      <c r="BJ56" s="14"/>
      <c r="BK56" s="14"/>
    </row>
    <row r="57" spans="1:63" ht="14.45" customHeight="1" x14ac:dyDescent="0.2">
      <c r="A57" s="22">
        <v>56</v>
      </c>
      <c r="B57" s="85" t="s">
        <v>15</v>
      </c>
      <c r="C57" s="77" t="s">
        <v>23</v>
      </c>
      <c r="D57" s="78" t="s">
        <v>3</v>
      </c>
      <c r="E57" s="79" t="s">
        <v>33</v>
      </c>
      <c r="F57" s="91"/>
      <c r="G57" s="29" t="s">
        <v>4</v>
      </c>
      <c r="H57" s="70"/>
      <c r="I57" s="30" t="e">
        <f>#REF!</f>
        <v>#REF!</v>
      </c>
      <c r="J57" s="29" t="s">
        <v>4</v>
      </c>
      <c r="K57" s="24" t="e">
        <f>#REF!</f>
        <v>#REF!</v>
      </c>
      <c r="L57" s="25"/>
      <c r="M57" s="122"/>
      <c r="N57" s="123"/>
      <c r="P57" s="22">
        <v>147</v>
      </c>
      <c r="Q57" s="85" t="s">
        <v>16</v>
      </c>
      <c r="R57" s="101" t="s">
        <v>62</v>
      </c>
      <c r="S57" s="78" t="s">
        <v>3</v>
      </c>
      <c r="T57" s="79" t="s">
        <v>36</v>
      </c>
      <c r="U57" s="91"/>
      <c r="V57" s="29" t="s">
        <v>4</v>
      </c>
      <c r="W57" s="70"/>
      <c r="X57" s="30" t="e">
        <f>#REF!</f>
        <v>#REF!</v>
      </c>
      <c r="Y57" s="29" t="s">
        <v>4</v>
      </c>
      <c r="Z57" s="24" t="e">
        <f>#REF!</f>
        <v>#REF!</v>
      </c>
      <c r="AA57" s="25"/>
      <c r="AB57" s="122"/>
      <c r="AC57" s="123"/>
      <c r="AE57" s="22">
        <v>238</v>
      </c>
      <c r="AF57" s="85" t="s">
        <v>20</v>
      </c>
      <c r="AG57" s="77" t="s">
        <v>23</v>
      </c>
      <c r="AH57" s="78" t="s">
        <v>3</v>
      </c>
      <c r="AI57" s="79" t="s">
        <v>35</v>
      </c>
      <c r="AJ57" s="91"/>
      <c r="AK57" s="29" t="s">
        <v>4</v>
      </c>
      <c r="AL57" s="70"/>
      <c r="AM57" s="30" t="e">
        <f>#REF!</f>
        <v>#REF!</v>
      </c>
      <c r="AN57" s="29" t="s">
        <v>4</v>
      </c>
      <c r="AO57" s="24" t="e">
        <f>#REF!</f>
        <v>#REF!</v>
      </c>
      <c r="AP57" s="25"/>
      <c r="AQ57" s="122"/>
      <c r="AR57" s="123"/>
      <c r="AT57" s="22">
        <v>328</v>
      </c>
      <c r="AU57" s="85" t="s">
        <v>9</v>
      </c>
      <c r="AV57" s="77" t="s">
        <v>36</v>
      </c>
      <c r="AW57" s="78" t="s">
        <v>3</v>
      </c>
      <c r="AX57" s="79" t="s">
        <v>34</v>
      </c>
      <c r="AY57" s="91"/>
      <c r="AZ57" s="29" t="s">
        <v>4</v>
      </c>
      <c r="BA57" s="70"/>
      <c r="BB57" s="30" t="e">
        <f>#REF!</f>
        <v>#REF!</v>
      </c>
      <c r="BC57" s="29" t="s">
        <v>4</v>
      </c>
      <c r="BD57" s="24" t="e">
        <f>#REF!</f>
        <v>#REF!</v>
      </c>
      <c r="BE57" s="25"/>
      <c r="BF57" s="122"/>
      <c r="BG57" s="123"/>
      <c r="BI57" s="14"/>
      <c r="BJ57" s="14"/>
      <c r="BK57" s="14"/>
    </row>
    <row r="58" spans="1:63" ht="14.45" customHeight="1" thickBot="1" x14ac:dyDescent="0.25">
      <c r="A58" s="22">
        <v>54</v>
      </c>
      <c r="B58" s="47"/>
      <c r="C58" s="100" t="s">
        <v>47</v>
      </c>
      <c r="D58" s="87" t="s">
        <v>3</v>
      </c>
      <c r="E58" s="86" t="s">
        <v>28</v>
      </c>
      <c r="F58" s="91"/>
      <c r="G58" s="29" t="s">
        <v>4</v>
      </c>
      <c r="H58" s="70"/>
      <c r="I58" s="40" t="e">
        <f>#REF!</f>
        <v>#REF!</v>
      </c>
      <c r="J58" s="38" t="s">
        <v>4</v>
      </c>
      <c r="K58" s="39" t="e">
        <f>#REF!</f>
        <v>#REF!</v>
      </c>
      <c r="L58" s="25"/>
      <c r="M58" s="124"/>
      <c r="N58" s="125"/>
      <c r="P58" s="22">
        <v>145</v>
      </c>
      <c r="Q58" s="47"/>
      <c r="R58" s="86" t="s">
        <v>37</v>
      </c>
      <c r="S58" s="87" t="s">
        <v>3</v>
      </c>
      <c r="T58" s="86" t="s">
        <v>35</v>
      </c>
      <c r="U58" s="91"/>
      <c r="V58" s="29" t="s">
        <v>4</v>
      </c>
      <c r="W58" s="70"/>
      <c r="X58" s="40" t="e">
        <f>#REF!</f>
        <v>#REF!</v>
      </c>
      <c r="Y58" s="38" t="s">
        <v>4</v>
      </c>
      <c r="Z58" s="39" t="e">
        <f>#REF!</f>
        <v>#REF!</v>
      </c>
      <c r="AA58" s="25"/>
      <c r="AB58" s="124"/>
      <c r="AC58" s="125"/>
      <c r="AE58" s="22">
        <v>236</v>
      </c>
      <c r="AF58" s="47"/>
      <c r="AG58" s="86" t="s">
        <v>37</v>
      </c>
      <c r="AH58" s="87" t="s">
        <v>3</v>
      </c>
      <c r="AI58" s="88" t="s">
        <v>6</v>
      </c>
      <c r="AJ58" s="91"/>
      <c r="AK58" s="29" t="s">
        <v>4</v>
      </c>
      <c r="AL58" s="70"/>
      <c r="AM58" s="40" t="e">
        <f>#REF!</f>
        <v>#REF!</v>
      </c>
      <c r="AN58" s="38" t="s">
        <v>4</v>
      </c>
      <c r="AO58" s="39" t="e">
        <f>#REF!</f>
        <v>#REF!</v>
      </c>
      <c r="AP58" s="25"/>
      <c r="AQ58" s="124"/>
      <c r="AR58" s="125"/>
      <c r="AT58" s="22">
        <v>329</v>
      </c>
      <c r="AU58" s="47"/>
      <c r="AV58" s="86" t="s">
        <v>33</v>
      </c>
      <c r="AW58" s="87" t="s">
        <v>3</v>
      </c>
      <c r="AX58" s="86" t="s">
        <v>31</v>
      </c>
      <c r="AY58" s="91"/>
      <c r="AZ58" s="29" t="s">
        <v>4</v>
      </c>
      <c r="BA58" s="70"/>
      <c r="BB58" s="40" t="e">
        <f>#REF!</f>
        <v>#REF!</v>
      </c>
      <c r="BC58" s="38" t="s">
        <v>4</v>
      </c>
      <c r="BD58" s="39" t="e">
        <f>#REF!</f>
        <v>#REF!</v>
      </c>
      <c r="BE58" s="25"/>
      <c r="BF58" s="124"/>
      <c r="BG58" s="125"/>
      <c r="BI58" s="14"/>
      <c r="BJ58" s="14"/>
      <c r="BK58" s="14"/>
    </row>
    <row r="59" spans="1:63" ht="14.45" customHeight="1" x14ac:dyDescent="0.2">
      <c r="A59" s="22">
        <v>57</v>
      </c>
      <c r="B59" s="46">
        <f>B52+1</f>
        <v>9</v>
      </c>
      <c r="C59" s="102" t="s">
        <v>49</v>
      </c>
      <c r="D59" s="76" t="s">
        <v>3</v>
      </c>
      <c r="E59" s="75" t="s">
        <v>19</v>
      </c>
      <c r="F59" s="55"/>
      <c r="G59" s="33" t="s">
        <v>4</v>
      </c>
      <c r="H59" s="71"/>
      <c r="I59" s="32" t="e">
        <f>#REF!</f>
        <v>#REF!</v>
      </c>
      <c r="J59" s="33" t="s">
        <v>4</v>
      </c>
      <c r="K59" s="34" t="e">
        <f>#REF!</f>
        <v>#REF!</v>
      </c>
      <c r="L59" s="26"/>
      <c r="M59" s="52">
        <f>SUM(L59:L65)</f>
        <v>0</v>
      </c>
      <c r="N59" s="53">
        <v>0</v>
      </c>
      <c r="P59" s="22">
        <v>148</v>
      </c>
      <c r="Q59" s="46">
        <f>Q52+1</f>
        <v>22</v>
      </c>
      <c r="R59" s="75" t="s">
        <v>19</v>
      </c>
      <c r="S59" s="76" t="s">
        <v>3</v>
      </c>
      <c r="T59" s="75" t="s">
        <v>36</v>
      </c>
      <c r="U59" s="55"/>
      <c r="V59" s="33" t="s">
        <v>4</v>
      </c>
      <c r="W59" s="71"/>
      <c r="X59" s="32" t="e">
        <f>#REF!</f>
        <v>#REF!</v>
      </c>
      <c r="Y59" s="33" t="s">
        <v>4</v>
      </c>
      <c r="Z59" s="34" t="e">
        <f>#REF!</f>
        <v>#REF!</v>
      </c>
      <c r="AA59" s="26"/>
      <c r="AB59" s="52">
        <f>SUM(AA59:AA65)</f>
        <v>0</v>
      </c>
      <c r="AC59" s="53">
        <v>0</v>
      </c>
      <c r="AE59" s="22">
        <v>239</v>
      </c>
      <c r="AF59" s="46">
        <f>AF52+1</f>
        <v>35</v>
      </c>
      <c r="AG59" s="102" t="s">
        <v>81</v>
      </c>
      <c r="AH59" s="76" t="s">
        <v>3</v>
      </c>
      <c r="AI59" s="75" t="s">
        <v>28</v>
      </c>
      <c r="AJ59" s="55"/>
      <c r="AK59" s="33" t="s">
        <v>4</v>
      </c>
      <c r="AL59" s="71"/>
      <c r="AM59" s="32" t="e">
        <f>#REF!</f>
        <v>#REF!</v>
      </c>
      <c r="AN59" s="33" t="s">
        <v>4</v>
      </c>
      <c r="AO59" s="34" t="e">
        <f>#REF!</f>
        <v>#REF!</v>
      </c>
      <c r="AP59" s="26"/>
      <c r="AQ59" s="52">
        <f>SUM(AP59:AP65)</f>
        <v>0</v>
      </c>
      <c r="AR59" s="53">
        <v>0</v>
      </c>
      <c r="AT59" s="22">
        <v>330</v>
      </c>
      <c r="AU59" s="46">
        <f>AU52+1</f>
        <v>48</v>
      </c>
      <c r="AV59" s="97" t="s">
        <v>28</v>
      </c>
      <c r="AW59" s="76" t="s">
        <v>3</v>
      </c>
      <c r="AX59" s="75" t="s">
        <v>19</v>
      </c>
      <c r="AY59" s="55"/>
      <c r="AZ59" s="33" t="s">
        <v>4</v>
      </c>
      <c r="BA59" s="71"/>
      <c r="BB59" s="32" t="e">
        <f>#REF!</f>
        <v>#REF!</v>
      </c>
      <c r="BC59" s="33" t="s">
        <v>4</v>
      </c>
      <c r="BD59" s="34" t="e">
        <f>#REF!</f>
        <v>#REF!</v>
      </c>
      <c r="BE59" s="26"/>
      <c r="BF59" s="52">
        <f>SUM(BE59:BE65)</f>
        <v>0</v>
      </c>
      <c r="BG59" s="53">
        <v>0</v>
      </c>
      <c r="BI59" s="14"/>
      <c r="BJ59" s="14"/>
      <c r="BK59" s="14"/>
    </row>
    <row r="60" spans="1:63" ht="14.45" customHeight="1" x14ac:dyDescent="0.2">
      <c r="A60" s="22">
        <v>58</v>
      </c>
      <c r="B60" s="31"/>
      <c r="C60" s="77" t="s">
        <v>34</v>
      </c>
      <c r="D60" s="78" t="s">
        <v>3</v>
      </c>
      <c r="E60" s="79" t="s">
        <v>30</v>
      </c>
      <c r="F60" s="56"/>
      <c r="G60" s="29" t="s">
        <v>4</v>
      </c>
      <c r="H60" s="69"/>
      <c r="I60" s="30" t="e">
        <f>#REF!</f>
        <v>#REF!</v>
      </c>
      <c r="J60" s="29" t="s">
        <v>4</v>
      </c>
      <c r="K60" s="24" t="e">
        <f>#REF!</f>
        <v>#REF!</v>
      </c>
      <c r="L60" s="23"/>
      <c r="M60" s="118" t="s">
        <v>21</v>
      </c>
      <c r="N60" s="119"/>
      <c r="P60" s="22">
        <v>149</v>
      </c>
      <c r="Q60" s="31"/>
      <c r="R60" s="77" t="s">
        <v>29</v>
      </c>
      <c r="S60" s="78" t="s">
        <v>3</v>
      </c>
      <c r="T60" s="79" t="s">
        <v>30</v>
      </c>
      <c r="U60" s="56"/>
      <c r="V60" s="29" t="s">
        <v>4</v>
      </c>
      <c r="W60" s="69"/>
      <c r="X60" s="30" t="e">
        <f>#REF!</f>
        <v>#REF!</v>
      </c>
      <c r="Y60" s="29" t="s">
        <v>4</v>
      </c>
      <c r="Z60" s="24" t="e">
        <f>#REF!</f>
        <v>#REF!</v>
      </c>
      <c r="AA60" s="23"/>
      <c r="AB60" s="118" t="s">
        <v>21</v>
      </c>
      <c r="AC60" s="119"/>
      <c r="AE60" s="22">
        <v>240</v>
      </c>
      <c r="AF60" s="31"/>
      <c r="AG60" s="82" t="s">
        <v>6</v>
      </c>
      <c r="AH60" s="78" t="s">
        <v>3</v>
      </c>
      <c r="AI60" s="79" t="s">
        <v>31</v>
      </c>
      <c r="AJ60" s="56"/>
      <c r="AK60" s="29" t="s">
        <v>4</v>
      </c>
      <c r="AL60" s="69"/>
      <c r="AM60" s="30" t="e">
        <f>#REF!</f>
        <v>#REF!</v>
      </c>
      <c r="AN60" s="29" t="s">
        <v>4</v>
      </c>
      <c r="AO60" s="24" t="e">
        <f>#REF!</f>
        <v>#REF!</v>
      </c>
      <c r="AP60" s="23"/>
      <c r="AQ60" s="118" t="s">
        <v>21</v>
      </c>
      <c r="AR60" s="119"/>
      <c r="AT60" s="22">
        <v>331</v>
      </c>
      <c r="AU60" s="31"/>
      <c r="AV60" s="77" t="s">
        <v>29</v>
      </c>
      <c r="AW60" s="78" t="s">
        <v>3</v>
      </c>
      <c r="AX60" s="79" t="s">
        <v>35</v>
      </c>
      <c r="AY60" s="56"/>
      <c r="AZ60" s="29" t="s">
        <v>4</v>
      </c>
      <c r="BA60" s="69"/>
      <c r="BB60" s="30" t="e">
        <f>#REF!</f>
        <v>#REF!</v>
      </c>
      <c r="BC60" s="29" t="s">
        <v>4</v>
      </c>
      <c r="BD60" s="24" t="e">
        <f>#REF!</f>
        <v>#REF!</v>
      </c>
      <c r="BE60" s="23"/>
      <c r="BF60" s="118" t="s">
        <v>21</v>
      </c>
      <c r="BG60" s="119"/>
      <c r="BI60" s="5"/>
      <c r="BJ60" s="5"/>
      <c r="BK60" s="14"/>
    </row>
    <row r="61" spans="1:63" ht="14.45" customHeight="1" x14ac:dyDescent="0.2">
      <c r="A61" s="22">
        <v>59</v>
      </c>
      <c r="B61" s="50"/>
      <c r="C61" s="77" t="s">
        <v>35</v>
      </c>
      <c r="D61" s="80" t="s">
        <v>3</v>
      </c>
      <c r="E61" s="81" t="s">
        <v>37</v>
      </c>
      <c r="F61" s="56"/>
      <c r="G61" s="29" t="s">
        <v>4</v>
      </c>
      <c r="H61" s="69"/>
      <c r="I61" s="30" t="e">
        <f>#REF!</f>
        <v>#REF!</v>
      </c>
      <c r="J61" s="29" t="s">
        <v>4</v>
      </c>
      <c r="K61" s="24" t="e">
        <f>#REF!</f>
        <v>#REF!</v>
      </c>
      <c r="L61" s="23"/>
      <c r="M61" s="42">
        <f>M54+M59</f>
        <v>0</v>
      </c>
      <c r="N61" s="19">
        <f>N54+N59</f>
        <v>0</v>
      </c>
      <c r="P61" s="22">
        <v>150</v>
      </c>
      <c r="Q61" s="50"/>
      <c r="R61" s="82" t="s">
        <v>6</v>
      </c>
      <c r="S61" s="80" t="s">
        <v>3</v>
      </c>
      <c r="T61" s="81" t="s">
        <v>33</v>
      </c>
      <c r="U61" s="56"/>
      <c r="V61" s="29" t="s">
        <v>4</v>
      </c>
      <c r="W61" s="69"/>
      <c r="X61" s="30" t="e">
        <f>#REF!</f>
        <v>#REF!</v>
      </c>
      <c r="Y61" s="29" t="s">
        <v>4</v>
      </c>
      <c r="Z61" s="24" t="e">
        <f>#REF!</f>
        <v>#REF!</v>
      </c>
      <c r="AA61" s="23"/>
      <c r="AB61" s="42">
        <f>AB54+AB59</f>
        <v>0</v>
      </c>
      <c r="AC61" s="19">
        <f>AC54+AC59</f>
        <v>0</v>
      </c>
      <c r="AE61" s="22">
        <v>241</v>
      </c>
      <c r="AF61" s="50"/>
      <c r="AG61" s="77" t="s">
        <v>35</v>
      </c>
      <c r="AH61" s="80" t="s">
        <v>3</v>
      </c>
      <c r="AI61" s="81" t="s">
        <v>29</v>
      </c>
      <c r="AJ61" s="56"/>
      <c r="AK61" s="29" t="s">
        <v>4</v>
      </c>
      <c r="AL61" s="69"/>
      <c r="AM61" s="30" t="e">
        <f>#REF!</f>
        <v>#REF!</v>
      </c>
      <c r="AN61" s="29" t="s">
        <v>4</v>
      </c>
      <c r="AO61" s="24" t="e">
        <f>#REF!</f>
        <v>#REF!</v>
      </c>
      <c r="AP61" s="23"/>
      <c r="AQ61" s="42">
        <f>AQ54+AQ59</f>
        <v>0</v>
      </c>
      <c r="AR61" s="19">
        <f>AR54+AR59</f>
        <v>0</v>
      </c>
      <c r="AT61" s="22">
        <v>332</v>
      </c>
      <c r="AU61" s="50"/>
      <c r="AV61" s="99" t="s">
        <v>95</v>
      </c>
      <c r="AW61" s="80" t="s">
        <v>3</v>
      </c>
      <c r="AX61" s="81" t="s">
        <v>33</v>
      </c>
      <c r="AY61" s="56"/>
      <c r="AZ61" s="29" t="s">
        <v>4</v>
      </c>
      <c r="BA61" s="69"/>
      <c r="BB61" s="30" t="e">
        <f>#REF!</f>
        <v>#REF!</v>
      </c>
      <c r="BC61" s="29" t="s">
        <v>4</v>
      </c>
      <c r="BD61" s="24" t="e">
        <f>#REF!</f>
        <v>#REF!</v>
      </c>
      <c r="BE61" s="23"/>
      <c r="BF61" s="42">
        <f>BF54+BF59</f>
        <v>0</v>
      </c>
      <c r="BG61" s="19">
        <f>BG54+BG59</f>
        <v>0</v>
      </c>
      <c r="BI61" s="14"/>
      <c r="BJ61" s="14"/>
      <c r="BK61" s="5"/>
    </row>
    <row r="62" spans="1:63" ht="14.45" customHeight="1" x14ac:dyDescent="0.2">
      <c r="A62" s="22">
        <v>61</v>
      </c>
      <c r="B62" s="83" t="s">
        <v>5</v>
      </c>
      <c r="C62" s="77" t="s">
        <v>38</v>
      </c>
      <c r="D62" s="78" t="s">
        <v>3</v>
      </c>
      <c r="E62" s="84" t="s">
        <v>6</v>
      </c>
      <c r="F62" s="91"/>
      <c r="G62" s="29" t="s">
        <v>4</v>
      </c>
      <c r="H62" s="70"/>
      <c r="I62" s="30" t="e">
        <f>#REF!</f>
        <v>#REF!</v>
      </c>
      <c r="J62" s="29" t="s">
        <v>4</v>
      </c>
      <c r="K62" s="24" t="e">
        <f>#REF!</f>
        <v>#REF!</v>
      </c>
      <c r="L62" s="25"/>
      <c r="M62" s="120" t="s">
        <v>14</v>
      </c>
      <c r="N62" s="121"/>
      <c r="P62" s="22">
        <v>151</v>
      </c>
      <c r="Q62" s="83" t="s">
        <v>22</v>
      </c>
      <c r="R62" s="77" t="s">
        <v>34</v>
      </c>
      <c r="S62" s="78" t="s">
        <v>3</v>
      </c>
      <c r="T62" s="79" t="s">
        <v>23</v>
      </c>
      <c r="U62" s="91"/>
      <c r="V62" s="29" t="s">
        <v>4</v>
      </c>
      <c r="W62" s="70"/>
      <c r="X62" s="30" t="e">
        <f>#REF!</f>
        <v>#REF!</v>
      </c>
      <c r="Y62" s="29" t="s">
        <v>4</v>
      </c>
      <c r="Z62" s="24" t="e">
        <f>#REF!</f>
        <v>#REF!</v>
      </c>
      <c r="AA62" s="25"/>
      <c r="AB62" s="120" t="s">
        <v>14</v>
      </c>
      <c r="AC62" s="121"/>
      <c r="AE62" s="22">
        <v>243</v>
      </c>
      <c r="AF62" s="83" t="s">
        <v>5</v>
      </c>
      <c r="AG62" s="94" t="s">
        <v>38</v>
      </c>
      <c r="AH62" s="78" t="s">
        <v>3</v>
      </c>
      <c r="AI62" s="79" t="s">
        <v>37</v>
      </c>
      <c r="AJ62" s="91"/>
      <c r="AK62" s="29" t="s">
        <v>4</v>
      </c>
      <c r="AL62" s="70"/>
      <c r="AM62" s="30" t="e">
        <f>#REF!</f>
        <v>#REF!</v>
      </c>
      <c r="AN62" s="29" t="s">
        <v>4</v>
      </c>
      <c r="AO62" s="24" t="e">
        <f>#REF!</f>
        <v>#REF!</v>
      </c>
      <c r="AP62" s="25"/>
      <c r="AQ62" s="120" t="s">
        <v>14</v>
      </c>
      <c r="AR62" s="121"/>
      <c r="AT62" s="22">
        <v>333</v>
      </c>
      <c r="AU62" s="83" t="s">
        <v>5</v>
      </c>
      <c r="AV62" s="77" t="s">
        <v>34</v>
      </c>
      <c r="AW62" s="78" t="s">
        <v>3</v>
      </c>
      <c r="AX62" s="79" t="s">
        <v>32</v>
      </c>
      <c r="AY62" s="91"/>
      <c r="AZ62" s="29" t="s">
        <v>4</v>
      </c>
      <c r="BA62" s="70"/>
      <c r="BB62" s="30" t="e">
        <f>#REF!</f>
        <v>#REF!</v>
      </c>
      <c r="BC62" s="29" t="s">
        <v>4</v>
      </c>
      <c r="BD62" s="24" t="e">
        <f>#REF!</f>
        <v>#REF!</v>
      </c>
      <c r="BE62" s="25"/>
      <c r="BF62" s="120" t="s">
        <v>14</v>
      </c>
      <c r="BG62" s="121"/>
      <c r="BI62" s="14"/>
      <c r="BJ62" s="14"/>
      <c r="BK62" s="14"/>
    </row>
    <row r="63" spans="1:63" ht="14.45" customHeight="1" x14ac:dyDescent="0.2">
      <c r="A63" s="22">
        <v>60</v>
      </c>
      <c r="B63" s="83">
        <v>5</v>
      </c>
      <c r="C63" s="99" t="s">
        <v>50</v>
      </c>
      <c r="D63" s="78" t="s">
        <v>3</v>
      </c>
      <c r="E63" s="79" t="s">
        <v>31</v>
      </c>
      <c r="F63" s="91"/>
      <c r="G63" s="29" t="s">
        <v>4</v>
      </c>
      <c r="H63" s="70"/>
      <c r="I63" s="30" t="e">
        <f>#REF!</f>
        <v>#REF!</v>
      </c>
      <c r="J63" s="29" t="s">
        <v>4</v>
      </c>
      <c r="K63" s="24" t="e">
        <f>#REF!</f>
        <v>#REF!</v>
      </c>
      <c r="L63" s="58"/>
      <c r="M63" s="122"/>
      <c r="N63" s="123"/>
      <c r="P63" s="22">
        <v>152</v>
      </c>
      <c r="Q63" s="83">
        <v>22</v>
      </c>
      <c r="R63" s="94" t="s">
        <v>31</v>
      </c>
      <c r="S63" s="78" t="s">
        <v>3</v>
      </c>
      <c r="T63" s="79" t="s">
        <v>35</v>
      </c>
      <c r="U63" s="91"/>
      <c r="V63" s="29" t="s">
        <v>4</v>
      </c>
      <c r="W63" s="70"/>
      <c r="X63" s="30" t="e">
        <f>#REF!</f>
        <v>#REF!</v>
      </c>
      <c r="Y63" s="29" t="s">
        <v>4</v>
      </c>
      <c r="Z63" s="24" t="e">
        <f>#REF!</f>
        <v>#REF!</v>
      </c>
      <c r="AA63" s="58"/>
      <c r="AB63" s="122"/>
      <c r="AC63" s="123"/>
      <c r="AE63" s="22">
        <v>242</v>
      </c>
      <c r="AF63" s="83">
        <v>4</v>
      </c>
      <c r="AG63" s="99" t="s">
        <v>82</v>
      </c>
      <c r="AH63" s="78" t="s">
        <v>3</v>
      </c>
      <c r="AI63" s="79" t="s">
        <v>34</v>
      </c>
      <c r="AJ63" s="91"/>
      <c r="AK63" s="29" t="s">
        <v>4</v>
      </c>
      <c r="AL63" s="70"/>
      <c r="AM63" s="30" t="e">
        <f>#REF!</f>
        <v>#REF!</v>
      </c>
      <c r="AN63" s="29" t="s">
        <v>4</v>
      </c>
      <c r="AO63" s="24" t="e">
        <f>#REF!</f>
        <v>#REF!</v>
      </c>
      <c r="AP63" s="58"/>
      <c r="AQ63" s="122"/>
      <c r="AR63" s="123"/>
      <c r="AT63" s="22">
        <v>335</v>
      </c>
      <c r="AU63" s="83">
        <v>15</v>
      </c>
      <c r="AV63" s="77" t="s">
        <v>31</v>
      </c>
      <c r="AW63" s="78" t="s">
        <v>3</v>
      </c>
      <c r="AX63" s="84" t="s">
        <v>6</v>
      </c>
      <c r="AY63" s="91"/>
      <c r="AZ63" s="29" t="s">
        <v>4</v>
      </c>
      <c r="BA63" s="70"/>
      <c r="BB63" s="30" t="e">
        <f>#REF!</f>
        <v>#REF!</v>
      </c>
      <c r="BC63" s="29" t="s">
        <v>4</v>
      </c>
      <c r="BD63" s="24" t="e">
        <f>#REF!</f>
        <v>#REF!</v>
      </c>
      <c r="BE63" s="58"/>
      <c r="BF63" s="122"/>
      <c r="BG63" s="123"/>
      <c r="BI63" s="14"/>
      <c r="BJ63" s="14"/>
      <c r="BK63" s="14"/>
    </row>
    <row r="64" spans="1:63" ht="14.45" customHeight="1" x14ac:dyDescent="0.2">
      <c r="A64" s="22">
        <v>62</v>
      </c>
      <c r="B64" s="85" t="s">
        <v>15</v>
      </c>
      <c r="C64" s="77" t="s">
        <v>36</v>
      </c>
      <c r="D64" s="78" t="s">
        <v>3</v>
      </c>
      <c r="E64" s="79" t="s">
        <v>23</v>
      </c>
      <c r="F64" s="91"/>
      <c r="G64" s="29" t="s">
        <v>4</v>
      </c>
      <c r="H64" s="70"/>
      <c r="I64" s="30" t="e">
        <f>#REF!</f>
        <v>#REF!</v>
      </c>
      <c r="J64" s="29" t="s">
        <v>4</v>
      </c>
      <c r="K64" s="24" t="e">
        <f>#REF!</f>
        <v>#REF!</v>
      </c>
      <c r="L64" s="25"/>
      <c r="M64" s="122"/>
      <c r="N64" s="123"/>
      <c r="P64" s="22">
        <v>154</v>
      </c>
      <c r="Q64" s="85" t="s">
        <v>16</v>
      </c>
      <c r="R64" s="94" t="s">
        <v>38</v>
      </c>
      <c r="S64" s="78" t="s">
        <v>3</v>
      </c>
      <c r="T64" s="79" t="s">
        <v>37</v>
      </c>
      <c r="U64" s="91"/>
      <c r="V64" s="29" t="s">
        <v>4</v>
      </c>
      <c r="W64" s="70"/>
      <c r="X64" s="30" t="e">
        <f>#REF!</f>
        <v>#REF!</v>
      </c>
      <c r="Y64" s="29" t="s">
        <v>4</v>
      </c>
      <c r="Z64" s="24" t="e">
        <f>#REF!</f>
        <v>#REF!</v>
      </c>
      <c r="AA64" s="25"/>
      <c r="AB64" s="122"/>
      <c r="AC64" s="123"/>
      <c r="AE64" s="22">
        <v>244</v>
      </c>
      <c r="AF64" s="85" t="s">
        <v>20</v>
      </c>
      <c r="AG64" s="101" t="s">
        <v>83</v>
      </c>
      <c r="AH64" s="78" t="s">
        <v>3</v>
      </c>
      <c r="AI64" s="79" t="s">
        <v>23</v>
      </c>
      <c r="AJ64" s="91"/>
      <c r="AK64" s="29" t="s">
        <v>4</v>
      </c>
      <c r="AL64" s="70"/>
      <c r="AM64" s="30" t="e">
        <f>#REF!</f>
        <v>#REF!</v>
      </c>
      <c r="AN64" s="29" t="s">
        <v>4</v>
      </c>
      <c r="AO64" s="24" t="e">
        <f>#REF!</f>
        <v>#REF!</v>
      </c>
      <c r="AP64" s="25"/>
      <c r="AQ64" s="122"/>
      <c r="AR64" s="123"/>
      <c r="AT64" s="22">
        <v>336</v>
      </c>
      <c r="AU64" s="85" t="s">
        <v>9</v>
      </c>
      <c r="AV64" s="101" t="s">
        <v>96</v>
      </c>
      <c r="AW64" s="78" t="s">
        <v>3</v>
      </c>
      <c r="AX64" s="79" t="s">
        <v>36</v>
      </c>
      <c r="AY64" s="91"/>
      <c r="AZ64" s="29" t="s">
        <v>4</v>
      </c>
      <c r="BA64" s="70"/>
      <c r="BB64" s="30" t="e">
        <f>#REF!</f>
        <v>#REF!</v>
      </c>
      <c r="BC64" s="29" t="s">
        <v>4</v>
      </c>
      <c r="BD64" s="24" t="e">
        <f>#REF!</f>
        <v>#REF!</v>
      </c>
      <c r="BE64" s="25"/>
      <c r="BF64" s="122"/>
      <c r="BG64" s="123"/>
      <c r="BI64" s="14"/>
      <c r="BJ64" s="14"/>
      <c r="BK64" s="14"/>
    </row>
    <row r="65" spans="1:63" ht="14.45" customHeight="1" thickBot="1" x14ac:dyDescent="0.25">
      <c r="A65" s="22">
        <v>63</v>
      </c>
      <c r="B65" s="47"/>
      <c r="C65" s="86" t="s">
        <v>33</v>
      </c>
      <c r="D65" s="87" t="s">
        <v>3</v>
      </c>
      <c r="E65" s="86" t="s">
        <v>29</v>
      </c>
      <c r="F65" s="91"/>
      <c r="G65" s="29" t="s">
        <v>4</v>
      </c>
      <c r="H65" s="70"/>
      <c r="I65" s="40" t="e">
        <f>#REF!</f>
        <v>#REF!</v>
      </c>
      <c r="J65" s="38" t="s">
        <v>4</v>
      </c>
      <c r="K65" s="39" t="e">
        <f>#REF!</f>
        <v>#REF!</v>
      </c>
      <c r="L65" s="25"/>
      <c r="M65" s="124"/>
      <c r="N65" s="125"/>
      <c r="P65" s="22">
        <v>153</v>
      </c>
      <c r="Q65" s="47"/>
      <c r="R65" s="94" t="s">
        <v>32</v>
      </c>
      <c r="S65" s="87" t="s">
        <v>3</v>
      </c>
      <c r="T65" s="86" t="s">
        <v>28</v>
      </c>
      <c r="U65" s="91"/>
      <c r="V65" s="29" t="s">
        <v>4</v>
      </c>
      <c r="W65" s="70"/>
      <c r="X65" s="40" t="e">
        <f>#REF!</f>
        <v>#REF!</v>
      </c>
      <c r="Y65" s="38" t="s">
        <v>4</v>
      </c>
      <c r="Z65" s="39" t="e">
        <f>#REF!</f>
        <v>#REF!</v>
      </c>
      <c r="AA65" s="25"/>
      <c r="AB65" s="124"/>
      <c r="AC65" s="125"/>
      <c r="AE65" s="22">
        <v>245</v>
      </c>
      <c r="AF65" s="47"/>
      <c r="AG65" s="86" t="s">
        <v>33</v>
      </c>
      <c r="AH65" s="87" t="s">
        <v>3</v>
      </c>
      <c r="AI65" s="86" t="s">
        <v>30</v>
      </c>
      <c r="AJ65" s="91"/>
      <c r="AK65" s="29" t="s">
        <v>4</v>
      </c>
      <c r="AL65" s="70"/>
      <c r="AM65" s="40" t="e">
        <f>#REF!</f>
        <v>#REF!</v>
      </c>
      <c r="AN65" s="38" t="s">
        <v>4</v>
      </c>
      <c r="AO65" s="39" t="e">
        <f>#REF!</f>
        <v>#REF!</v>
      </c>
      <c r="AP65" s="25"/>
      <c r="AQ65" s="124"/>
      <c r="AR65" s="125"/>
      <c r="AT65" s="22">
        <v>334</v>
      </c>
      <c r="AU65" s="47"/>
      <c r="AV65" s="86" t="s">
        <v>37</v>
      </c>
      <c r="AW65" s="87" t="s">
        <v>3</v>
      </c>
      <c r="AX65" s="86" t="s">
        <v>38</v>
      </c>
      <c r="AY65" s="91"/>
      <c r="AZ65" s="29" t="s">
        <v>4</v>
      </c>
      <c r="BA65" s="70"/>
      <c r="BB65" s="40" t="e">
        <f>#REF!</f>
        <v>#REF!</v>
      </c>
      <c r="BC65" s="38" t="s">
        <v>4</v>
      </c>
      <c r="BD65" s="39" t="e">
        <f>#REF!</f>
        <v>#REF!</v>
      </c>
      <c r="BE65" s="25"/>
      <c r="BF65" s="124"/>
      <c r="BG65" s="125"/>
      <c r="BI65" s="14"/>
      <c r="BJ65" s="14"/>
      <c r="BK65" s="14"/>
    </row>
    <row r="66" spans="1:63" ht="14.45" customHeight="1" x14ac:dyDescent="0.2">
      <c r="A66" s="22">
        <v>64</v>
      </c>
      <c r="B66" s="46">
        <f>B59+1</f>
        <v>10</v>
      </c>
      <c r="C66" s="75" t="s">
        <v>28</v>
      </c>
      <c r="D66" s="76" t="s">
        <v>3</v>
      </c>
      <c r="E66" s="75" t="s">
        <v>32</v>
      </c>
      <c r="F66" s="55"/>
      <c r="G66" s="33" t="s">
        <v>4</v>
      </c>
      <c r="H66" s="71"/>
      <c r="I66" s="32" t="e">
        <f>#REF!</f>
        <v>#REF!</v>
      </c>
      <c r="J66" s="33" t="s">
        <v>4</v>
      </c>
      <c r="K66" s="34" t="e">
        <f>#REF!</f>
        <v>#REF!</v>
      </c>
      <c r="L66" s="26"/>
      <c r="M66" s="27">
        <f>SUM(L66:L72)</f>
        <v>0</v>
      </c>
      <c r="N66" s="18">
        <v>0</v>
      </c>
      <c r="P66" s="22">
        <v>155</v>
      </c>
      <c r="Q66" s="46">
        <f>Q59+1</f>
        <v>23</v>
      </c>
      <c r="R66" s="75" t="s">
        <v>28</v>
      </c>
      <c r="S66" s="76" t="s">
        <v>3</v>
      </c>
      <c r="T66" s="75" t="s">
        <v>34</v>
      </c>
      <c r="U66" s="55"/>
      <c r="V66" s="33" t="s">
        <v>4</v>
      </c>
      <c r="W66" s="71"/>
      <c r="X66" s="32" t="e">
        <f>#REF!</f>
        <v>#REF!</v>
      </c>
      <c r="Y66" s="33" t="s">
        <v>4</v>
      </c>
      <c r="Z66" s="34" t="e">
        <f>#REF!</f>
        <v>#REF!</v>
      </c>
      <c r="AA66" s="26"/>
      <c r="AB66" s="52">
        <f>SUM(AA66:AA72)</f>
        <v>0</v>
      </c>
      <c r="AC66" s="53">
        <v>0</v>
      </c>
      <c r="AE66" s="22">
        <v>246</v>
      </c>
      <c r="AF66" s="46">
        <f>AF59+1</f>
        <v>36</v>
      </c>
      <c r="AG66" s="75" t="s">
        <v>19</v>
      </c>
      <c r="AH66" s="76" t="s">
        <v>3</v>
      </c>
      <c r="AI66" s="75" t="s">
        <v>38</v>
      </c>
      <c r="AJ66" s="55"/>
      <c r="AK66" s="33" t="s">
        <v>4</v>
      </c>
      <c r="AL66" s="71"/>
      <c r="AM66" s="32" t="e">
        <f>#REF!</f>
        <v>#REF!</v>
      </c>
      <c r="AN66" s="33" t="s">
        <v>4</v>
      </c>
      <c r="AO66" s="34" t="e">
        <f>#REF!</f>
        <v>#REF!</v>
      </c>
      <c r="AP66" s="26"/>
      <c r="AQ66" s="52">
        <f>SUM(AP66:AP72)</f>
        <v>0</v>
      </c>
      <c r="AR66" s="53">
        <v>0</v>
      </c>
      <c r="AT66" s="22">
        <v>337</v>
      </c>
      <c r="AU66" s="46">
        <f>AU59+1</f>
        <v>49</v>
      </c>
      <c r="AV66" s="75" t="s">
        <v>19</v>
      </c>
      <c r="AW66" s="76" t="s">
        <v>3</v>
      </c>
      <c r="AX66" s="75" t="s">
        <v>29</v>
      </c>
      <c r="AY66" s="55"/>
      <c r="AZ66" s="33" t="s">
        <v>4</v>
      </c>
      <c r="BA66" s="71"/>
      <c r="BB66" s="32" t="e">
        <f>#REF!</f>
        <v>#REF!</v>
      </c>
      <c r="BC66" s="33" t="s">
        <v>4</v>
      </c>
      <c r="BD66" s="34" t="e">
        <f>#REF!</f>
        <v>#REF!</v>
      </c>
      <c r="BE66" s="26"/>
      <c r="BF66" s="52">
        <f>SUM(BE66:BE72)</f>
        <v>0</v>
      </c>
      <c r="BG66" s="53">
        <v>0</v>
      </c>
      <c r="BI66" s="5"/>
      <c r="BJ66" s="5"/>
      <c r="BK66" s="14"/>
    </row>
    <row r="67" spans="1:63" ht="14.45" customHeight="1" x14ac:dyDescent="0.2">
      <c r="A67" s="22">
        <v>65</v>
      </c>
      <c r="B67" s="31"/>
      <c r="C67" s="99" t="s">
        <v>54</v>
      </c>
      <c r="D67" s="78" t="s">
        <v>3</v>
      </c>
      <c r="E67" s="79" t="s">
        <v>29</v>
      </c>
      <c r="F67" s="56"/>
      <c r="G67" s="29" t="s">
        <v>4</v>
      </c>
      <c r="H67" s="69"/>
      <c r="I67" s="30" t="e">
        <f>#REF!</f>
        <v>#REF!</v>
      </c>
      <c r="J67" s="29" t="s">
        <v>4</v>
      </c>
      <c r="K67" s="24" t="e">
        <f>#REF!</f>
        <v>#REF!</v>
      </c>
      <c r="L67" s="23"/>
      <c r="M67" s="118" t="s">
        <v>21</v>
      </c>
      <c r="N67" s="119"/>
      <c r="P67" s="22">
        <v>156</v>
      </c>
      <c r="Q67" s="31"/>
      <c r="R67" s="77" t="s">
        <v>30</v>
      </c>
      <c r="S67" s="78" t="s">
        <v>3</v>
      </c>
      <c r="T67" s="79" t="s">
        <v>19</v>
      </c>
      <c r="U67" s="56"/>
      <c r="V67" s="29" t="s">
        <v>4</v>
      </c>
      <c r="W67" s="69"/>
      <c r="X67" s="30" t="e">
        <f>#REF!</f>
        <v>#REF!</v>
      </c>
      <c r="Y67" s="29" t="s">
        <v>4</v>
      </c>
      <c r="Z67" s="24" t="e">
        <f>#REF!</f>
        <v>#REF!</v>
      </c>
      <c r="AA67" s="23"/>
      <c r="AB67" s="118" t="s">
        <v>21</v>
      </c>
      <c r="AC67" s="119"/>
      <c r="AE67" s="22">
        <v>247</v>
      </c>
      <c r="AF67" s="31"/>
      <c r="AG67" s="77" t="s">
        <v>28</v>
      </c>
      <c r="AH67" s="78" t="s">
        <v>3</v>
      </c>
      <c r="AI67" s="79" t="s">
        <v>34</v>
      </c>
      <c r="AJ67" s="56"/>
      <c r="AK67" s="29" t="s">
        <v>4</v>
      </c>
      <c r="AL67" s="69"/>
      <c r="AM67" s="30" t="e">
        <f>#REF!</f>
        <v>#REF!</v>
      </c>
      <c r="AN67" s="29" t="s">
        <v>4</v>
      </c>
      <c r="AO67" s="24" t="e">
        <f>#REF!</f>
        <v>#REF!</v>
      </c>
      <c r="AP67" s="23"/>
      <c r="AQ67" s="118" t="s">
        <v>21</v>
      </c>
      <c r="AR67" s="119"/>
      <c r="AT67" s="22">
        <v>338</v>
      </c>
      <c r="AU67" s="31"/>
      <c r="AV67" s="82" t="s">
        <v>6</v>
      </c>
      <c r="AW67" s="78" t="s">
        <v>3</v>
      </c>
      <c r="AX67" s="79" t="s">
        <v>33</v>
      </c>
      <c r="AY67" s="56"/>
      <c r="AZ67" s="29" t="s">
        <v>4</v>
      </c>
      <c r="BA67" s="69"/>
      <c r="BB67" s="30" t="e">
        <f>#REF!</f>
        <v>#REF!</v>
      </c>
      <c r="BC67" s="29" t="s">
        <v>4</v>
      </c>
      <c r="BD67" s="24" t="e">
        <f>#REF!</f>
        <v>#REF!</v>
      </c>
      <c r="BE67" s="23"/>
      <c r="BF67" s="118" t="s">
        <v>21</v>
      </c>
      <c r="BG67" s="119"/>
      <c r="BI67" s="14"/>
      <c r="BJ67" s="14"/>
      <c r="BK67" s="5"/>
    </row>
    <row r="68" spans="1:63" ht="14.45" customHeight="1" x14ac:dyDescent="0.2">
      <c r="A68" s="22">
        <v>67</v>
      </c>
      <c r="B68" s="50"/>
      <c r="C68" s="94" t="s">
        <v>35</v>
      </c>
      <c r="D68" s="80" t="s">
        <v>3</v>
      </c>
      <c r="E68" s="81" t="s">
        <v>31</v>
      </c>
      <c r="F68" s="56"/>
      <c r="G68" s="29" t="s">
        <v>4</v>
      </c>
      <c r="H68" s="69"/>
      <c r="I68" s="30" t="e">
        <f>#REF!</f>
        <v>#REF!</v>
      </c>
      <c r="J68" s="29" t="s">
        <v>4</v>
      </c>
      <c r="K68" s="24" t="e">
        <f>#REF!</f>
        <v>#REF!</v>
      </c>
      <c r="L68" s="23"/>
      <c r="M68" s="42">
        <f>M61+M66</f>
        <v>0</v>
      </c>
      <c r="N68" s="19">
        <f>N61+N66</f>
        <v>0</v>
      </c>
      <c r="P68" s="22">
        <v>158</v>
      </c>
      <c r="Q68" s="50"/>
      <c r="R68" s="77" t="s">
        <v>35</v>
      </c>
      <c r="S68" s="80" t="s">
        <v>3</v>
      </c>
      <c r="T68" s="84" t="s">
        <v>6</v>
      </c>
      <c r="U68" s="56"/>
      <c r="V68" s="29" t="s">
        <v>4</v>
      </c>
      <c r="W68" s="69"/>
      <c r="X68" s="30" t="e">
        <f>#REF!</f>
        <v>#REF!</v>
      </c>
      <c r="Y68" s="29" t="s">
        <v>4</v>
      </c>
      <c r="Z68" s="24" t="e">
        <f>#REF!</f>
        <v>#REF!</v>
      </c>
      <c r="AA68" s="23"/>
      <c r="AB68" s="42">
        <f>AB61+AB66</f>
        <v>0</v>
      </c>
      <c r="AC68" s="19">
        <f>AC61+AC66</f>
        <v>0</v>
      </c>
      <c r="AE68" s="22">
        <v>248</v>
      </c>
      <c r="AF68" s="50"/>
      <c r="AG68" s="82" t="s">
        <v>6</v>
      </c>
      <c r="AH68" s="80" t="s">
        <v>3</v>
      </c>
      <c r="AI68" s="81" t="s">
        <v>32</v>
      </c>
      <c r="AJ68" s="56"/>
      <c r="AK68" s="29" t="s">
        <v>4</v>
      </c>
      <c r="AL68" s="69"/>
      <c r="AM68" s="30" t="e">
        <f>#REF!</f>
        <v>#REF!</v>
      </c>
      <c r="AN68" s="29" t="s">
        <v>4</v>
      </c>
      <c r="AO68" s="24" t="e">
        <f>#REF!</f>
        <v>#REF!</v>
      </c>
      <c r="AP68" s="23"/>
      <c r="AQ68" s="42">
        <f>AQ61+AQ66</f>
        <v>0</v>
      </c>
      <c r="AR68" s="19">
        <f>AR61+AR66</f>
        <v>0</v>
      </c>
      <c r="AT68" s="22">
        <v>339</v>
      </c>
      <c r="AU68" s="50"/>
      <c r="AV68" s="77" t="s">
        <v>30</v>
      </c>
      <c r="AW68" s="80" t="s">
        <v>3</v>
      </c>
      <c r="AX68" s="81" t="s">
        <v>34</v>
      </c>
      <c r="AY68" s="56"/>
      <c r="AZ68" s="29" t="s">
        <v>4</v>
      </c>
      <c r="BA68" s="69"/>
      <c r="BB68" s="30" t="e">
        <f>#REF!</f>
        <v>#REF!</v>
      </c>
      <c r="BC68" s="29" t="s">
        <v>4</v>
      </c>
      <c r="BD68" s="24" t="e">
        <f>#REF!</f>
        <v>#REF!</v>
      </c>
      <c r="BE68" s="23"/>
      <c r="BF68" s="42">
        <f>BF61+BF66</f>
        <v>0</v>
      </c>
      <c r="BG68" s="19">
        <f>BG61+BG66</f>
        <v>0</v>
      </c>
      <c r="BI68" s="14"/>
      <c r="BJ68" s="14"/>
      <c r="BK68" s="14"/>
    </row>
    <row r="69" spans="1:63" ht="14.45" customHeight="1" x14ac:dyDescent="0.2">
      <c r="A69" s="22">
        <v>68</v>
      </c>
      <c r="B69" s="83" t="s">
        <v>22</v>
      </c>
      <c r="C69" s="94" t="s">
        <v>23</v>
      </c>
      <c r="D69" s="78" t="s">
        <v>3</v>
      </c>
      <c r="E69" s="79" t="s">
        <v>34</v>
      </c>
      <c r="F69" s="91"/>
      <c r="G69" s="29" t="s">
        <v>4</v>
      </c>
      <c r="H69" s="70"/>
      <c r="I69" s="30" t="e">
        <f>#REF!</f>
        <v>#REF!</v>
      </c>
      <c r="J69" s="29" t="s">
        <v>4</v>
      </c>
      <c r="K69" s="24" t="e">
        <f>#REF!</f>
        <v>#REF!</v>
      </c>
      <c r="L69" s="25"/>
      <c r="M69" s="120" t="s">
        <v>14</v>
      </c>
      <c r="N69" s="121"/>
      <c r="P69" s="22">
        <v>159</v>
      </c>
      <c r="Q69" s="83" t="s">
        <v>5</v>
      </c>
      <c r="R69" s="99" t="s">
        <v>65</v>
      </c>
      <c r="S69" s="78" t="s">
        <v>3</v>
      </c>
      <c r="T69" s="79" t="s">
        <v>38</v>
      </c>
      <c r="U69" s="91"/>
      <c r="V69" s="29" t="s">
        <v>4</v>
      </c>
      <c r="W69" s="70"/>
      <c r="X69" s="30" t="e">
        <f>#REF!</f>
        <v>#REF!</v>
      </c>
      <c r="Y69" s="29" t="s">
        <v>4</v>
      </c>
      <c r="Z69" s="24" t="e">
        <f>#REF!</f>
        <v>#REF!</v>
      </c>
      <c r="AA69" s="25"/>
      <c r="AB69" s="120" t="s">
        <v>14</v>
      </c>
      <c r="AC69" s="121"/>
      <c r="AE69" s="22">
        <v>249</v>
      </c>
      <c r="AF69" s="83" t="s">
        <v>84</v>
      </c>
      <c r="AG69" s="77" t="s">
        <v>30</v>
      </c>
      <c r="AH69" s="78" t="s">
        <v>3</v>
      </c>
      <c r="AI69" s="79" t="s">
        <v>31</v>
      </c>
      <c r="AJ69" s="91"/>
      <c r="AK69" s="29" t="s">
        <v>4</v>
      </c>
      <c r="AL69" s="70"/>
      <c r="AM69" s="30" t="e">
        <f>#REF!</f>
        <v>#REF!</v>
      </c>
      <c r="AN69" s="29" t="s">
        <v>4</v>
      </c>
      <c r="AO69" s="24" t="e">
        <f>#REF!</f>
        <v>#REF!</v>
      </c>
      <c r="AP69" s="25"/>
      <c r="AQ69" s="120" t="s">
        <v>14</v>
      </c>
      <c r="AR69" s="121"/>
      <c r="AT69" s="22">
        <v>341</v>
      </c>
      <c r="AU69" s="83" t="s">
        <v>22</v>
      </c>
      <c r="AV69" s="99" t="s">
        <v>97</v>
      </c>
      <c r="AW69" s="78" t="s">
        <v>3</v>
      </c>
      <c r="AX69" s="79" t="s">
        <v>31</v>
      </c>
      <c r="AY69" s="91"/>
      <c r="AZ69" s="29" t="s">
        <v>4</v>
      </c>
      <c r="BA69" s="70"/>
      <c r="BB69" s="30" t="e">
        <f>#REF!</f>
        <v>#REF!</v>
      </c>
      <c r="BC69" s="29" t="s">
        <v>4</v>
      </c>
      <c r="BD69" s="24" t="e">
        <f>#REF!</f>
        <v>#REF!</v>
      </c>
      <c r="BE69" s="25"/>
      <c r="BF69" s="120" t="s">
        <v>14</v>
      </c>
      <c r="BG69" s="121"/>
      <c r="BI69" s="14"/>
      <c r="BJ69" s="14"/>
      <c r="BK69" s="14"/>
    </row>
    <row r="70" spans="1:63" ht="14.45" customHeight="1" x14ac:dyDescent="0.2">
      <c r="A70" s="22">
        <v>66</v>
      </c>
      <c r="B70" s="83">
        <v>11</v>
      </c>
      <c r="C70" s="99" t="s">
        <v>53</v>
      </c>
      <c r="D70" s="78" t="s">
        <v>3</v>
      </c>
      <c r="E70" s="79" t="s">
        <v>38</v>
      </c>
      <c r="F70" s="91"/>
      <c r="G70" s="29" t="s">
        <v>4</v>
      </c>
      <c r="H70" s="70"/>
      <c r="I70" s="30" t="e">
        <f>#REF!</f>
        <v>#REF!</v>
      </c>
      <c r="J70" s="29" t="s">
        <v>4</v>
      </c>
      <c r="K70" s="24" t="e">
        <f>#REF!</f>
        <v>#REF!</v>
      </c>
      <c r="L70" s="58"/>
      <c r="M70" s="122"/>
      <c r="N70" s="123"/>
      <c r="P70" s="22">
        <v>157</v>
      </c>
      <c r="Q70" s="83">
        <v>23</v>
      </c>
      <c r="R70" s="77" t="s">
        <v>37</v>
      </c>
      <c r="S70" s="78" t="s">
        <v>3</v>
      </c>
      <c r="T70" s="79" t="s">
        <v>29</v>
      </c>
      <c r="U70" s="91"/>
      <c r="V70" s="29" t="s">
        <v>4</v>
      </c>
      <c r="W70" s="70"/>
      <c r="X70" s="30" t="e">
        <f>#REF!</f>
        <v>#REF!</v>
      </c>
      <c r="Y70" s="29" t="s">
        <v>4</v>
      </c>
      <c r="Z70" s="24" t="e">
        <f>#REF!</f>
        <v>#REF!</v>
      </c>
      <c r="AA70" s="58"/>
      <c r="AB70" s="122"/>
      <c r="AC70" s="123"/>
      <c r="AE70" s="22">
        <v>251</v>
      </c>
      <c r="AF70" s="83">
        <v>7</v>
      </c>
      <c r="AG70" s="77" t="s">
        <v>35</v>
      </c>
      <c r="AH70" s="78" t="s">
        <v>3</v>
      </c>
      <c r="AI70" s="79" t="s">
        <v>36</v>
      </c>
      <c r="AJ70" s="91"/>
      <c r="AK70" s="29" t="s">
        <v>4</v>
      </c>
      <c r="AL70" s="70"/>
      <c r="AM70" s="30" t="e">
        <f>#REF!</f>
        <v>#REF!</v>
      </c>
      <c r="AN70" s="29" t="s">
        <v>4</v>
      </c>
      <c r="AO70" s="24" t="e">
        <f>#REF!</f>
        <v>#REF!</v>
      </c>
      <c r="AP70" s="58"/>
      <c r="AQ70" s="122"/>
      <c r="AR70" s="123"/>
      <c r="AT70" s="22">
        <v>342</v>
      </c>
      <c r="AU70" s="83">
        <v>21</v>
      </c>
      <c r="AV70" s="77" t="s">
        <v>23</v>
      </c>
      <c r="AW70" s="78" t="s">
        <v>3</v>
      </c>
      <c r="AX70" s="79" t="s">
        <v>32</v>
      </c>
      <c r="AY70" s="91"/>
      <c r="AZ70" s="29" t="s">
        <v>4</v>
      </c>
      <c r="BA70" s="70"/>
      <c r="BB70" s="30" t="e">
        <f>#REF!</f>
        <v>#REF!</v>
      </c>
      <c r="BC70" s="29" t="s">
        <v>4</v>
      </c>
      <c r="BD70" s="24" t="e">
        <f>#REF!</f>
        <v>#REF!</v>
      </c>
      <c r="BE70" s="58"/>
      <c r="BF70" s="122"/>
      <c r="BG70" s="123"/>
      <c r="BI70" s="14"/>
      <c r="BJ70" s="14"/>
      <c r="BK70" s="14"/>
    </row>
    <row r="71" spans="1:63" ht="14.45" customHeight="1" x14ac:dyDescent="0.2">
      <c r="A71" s="22">
        <v>69</v>
      </c>
      <c r="B71" s="85" t="s">
        <v>15</v>
      </c>
      <c r="C71" s="77" t="s">
        <v>36</v>
      </c>
      <c r="D71" s="78" t="s">
        <v>3</v>
      </c>
      <c r="E71" s="79" t="s">
        <v>19</v>
      </c>
      <c r="F71" s="91"/>
      <c r="G71" s="29" t="s">
        <v>4</v>
      </c>
      <c r="H71" s="70"/>
      <c r="I71" s="30" t="e">
        <f>#REF!</f>
        <v>#REF!</v>
      </c>
      <c r="J71" s="29" t="s">
        <v>4</v>
      </c>
      <c r="K71" s="24" t="e">
        <f>#REF!</f>
        <v>#REF!</v>
      </c>
      <c r="L71" s="25"/>
      <c r="M71" s="122"/>
      <c r="N71" s="123"/>
      <c r="P71" s="22">
        <v>160</v>
      </c>
      <c r="Q71" s="85" t="s">
        <v>16</v>
      </c>
      <c r="R71" s="77" t="s">
        <v>36</v>
      </c>
      <c r="S71" s="78" t="s">
        <v>3</v>
      </c>
      <c r="T71" s="79" t="s">
        <v>32</v>
      </c>
      <c r="U71" s="91"/>
      <c r="V71" s="29" t="s">
        <v>4</v>
      </c>
      <c r="W71" s="70"/>
      <c r="X71" s="30" t="e">
        <f>#REF!</f>
        <v>#REF!</v>
      </c>
      <c r="Y71" s="29" t="s">
        <v>4</v>
      </c>
      <c r="Z71" s="24" t="e">
        <f>#REF!</f>
        <v>#REF!</v>
      </c>
      <c r="AA71" s="25"/>
      <c r="AB71" s="122"/>
      <c r="AC71" s="123"/>
      <c r="AE71" s="22">
        <v>252</v>
      </c>
      <c r="AF71" s="85" t="s">
        <v>20</v>
      </c>
      <c r="AG71" s="101" t="s">
        <v>85</v>
      </c>
      <c r="AH71" s="78" t="s">
        <v>3</v>
      </c>
      <c r="AI71" s="79" t="s">
        <v>33</v>
      </c>
      <c r="AJ71" s="91"/>
      <c r="AK71" s="29" t="s">
        <v>4</v>
      </c>
      <c r="AL71" s="70"/>
      <c r="AM71" s="30" t="e">
        <f>#REF!</f>
        <v>#REF!</v>
      </c>
      <c r="AN71" s="29" t="s">
        <v>4</v>
      </c>
      <c r="AO71" s="24" t="e">
        <f>#REF!</f>
        <v>#REF!</v>
      </c>
      <c r="AP71" s="25"/>
      <c r="AQ71" s="122"/>
      <c r="AR71" s="123"/>
      <c r="AT71" s="22">
        <v>340</v>
      </c>
      <c r="AU71" s="85" t="s">
        <v>9</v>
      </c>
      <c r="AV71" s="77" t="s">
        <v>37</v>
      </c>
      <c r="AW71" s="78" t="s">
        <v>3</v>
      </c>
      <c r="AX71" s="79" t="s">
        <v>28</v>
      </c>
      <c r="AY71" s="91"/>
      <c r="AZ71" s="29" t="s">
        <v>4</v>
      </c>
      <c r="BA71" s="70"/>
      <c r="BB71" s="30" t="e">
        <f>#REF!</f>
        <v>#REF!</v>
      </c>
      <c r="BC71" s="29" t="s">
        <v>4</v>
      </c>
      <c r="BD71" s="24" t="e">
        <f>#REF!</f>
        <v>#REF!</v>
      </c>
      <c r="BE71" s="25"/>
      <c r="BF71" s="122"/>
      <c r="BG71" s="123"/>
      <c r="BI71" s="14"/>
      <c r="BJ71" s="14"/>
      <c r="BK71" s="14"/>
    </row>
    <row r="72" spans="1:63" ht="14.45" customHeight="1" thickBot="1" x14ac:dyDescent="0.25">
      <c r="A72" s="22">
        <v>70</v>
      </c>
      <c r="B72" s="47"/>
      <c r="C72" s="86" t="s">
        <v>52</v>
      </c>
      <c r="D72" s="87" t="s">
        <v>3</v>
      </c>
      <c r="E72" s="88" t="s">
        <v>6</v>
      </c>
      <c r="F72" s="91"/>
      <c r="G72" s="29" t="s">
        <v>4</v>
      </c>
      <c r="H72" s="70"/>
      <c r="I72" s="40" t="e">
        <f>#REF!</f>
        <v>#REF!</v>
      </c>
      <c r="J72" s="38" t="s">
        <v>4</v>
      </c>
      <c r="K72" s="39" t="e">
        <f>#REF!</f>
        <v>#REF!</v>
      </c>
      <c r="L72" s="28"/>
      <c r="M72" s="124"/>
      <c r="N72" s="125"/>
      <c r="P72" s="22">
        <v>161</v>
      </c>
      <c r="Q72" s="47"/>
      <c r="R72" s="99" t="s">
        <v>64</v>
      </c>
      <c r="S72" s="87" t="s">
        <v>3</v>
      </c>
      <c r="T72" s="86" t="s">
        <v>31</v>
      </c>
      <c r="U72" s="91"/>
      <c r="V72" s="29" t="s">
        <v>4</v>
      </c>
      <c r="W72" s="70"/>
      <c r="X72" s="40" t="e">
        <f>#REF!</f>
        <v>#REF!</v>
      </c>
      <c r="Y72" s="38" t="s">
        <v>4</v>
      </c>
      <c r="Z72" s="39" t="e">
        <f>#REF!</f>
        <v>#REF!</v>
      </c>
      <c r="AA72" s="25"/>
      <c r="AB72" s="124"/>
      <c r="AC72" s="125"/>
      <c r="AE72" s="22">
        <v>250</v>
      </c>
      <c r="AF72" s="47"/>
      <c r="AG72" s="86" t="s">
        <v>37</v>
      </c>
      <c r="AH72" s="87" t="s">
        <v>3</v>
      </c>
      <c r="AI72" s="86" t="s">
        <v>29</v>
      </c>
      <c r="AJ72" s="91"/>
      <c r="AK72" s="29" t="s">
        <v>4</v>
      </c>
      <c r="AL72" s="70"/>
      <c r="AM72" s="40" t="e">
        <f>#REF!</f>
        <v>#REF!</v>
      </c>
      <c r="AN72" s="38" t="s">
        <v>4</v>
      </c>
      <c r="AO72" s="39" t="e">
        <f>#REF!</f>
        <v>#REF!</v>
      </c>
      <c r="AP72" s="25"/>
      <c r="AQ72" s="124"/>
      <c r="AR72" s="125"/>
      <c r="AT72" s="22">
        <v>343</v>
      </c>
      <c r="AU72" s="47"/>
      <c r="AV72" s="94" t="s">
        <v>36</v>
      </c>
      <c r="AW72" s="87" t="s">
        <v>3</v>
      </c>
      <c r="AX72" s="86" t="s">
        <v>38</v>
      </c>
      <c r="AY72" s="91"/>
      <c r="AZ72" s="29" t="s">
        <v>4</v>
      </c>
      <c r="BA72" s="70"/>
      <c r="BB72" s="40" t="e">
        <f>#REF!</f>
        <v>#REF!</v>
      </c>
      <c r="BC72" s="38" t="s">
        <v>4</v>
      </c>
      <c r="BD72" s="39" t="e">
        <f>#REF!</f>
        <v>#REF!</v>
      </c>
      <c r="BE72" s="25"/>
      <c r="BF72" s="124"/>
      <c r="BG72" s="125"/>
      <c r="BI72" s="5"/>
      <c r="BJ72" s="5"/>
      <c r="BK72" s="14"/>
    </row>
    <row r="73" spans="1:63" ht="14.45" customHeight="1" x14ac:dyDescent="0.2">
      <c r="A73" s="22">
        <v>71</v>
      </c>
      <c r="B73" s="49">
        <f>B66+1</f>
        <v>11</v>
      </c>
      <c r="C73" s="75" t="s">
        <v>19</v>
      </c>
      <c r="D73" s="76" t="s">
        <v>3</v>
      </c>
      <c r="E73" s="96" t="s">
        <v>30</v>
      </c>
      <c r="F73" s="55"/>
      <c r="G73" s="33" t="s">
        <v>4</v>
      </c>
      <c r="H73" s="71"/>
      <c r="I73" s="32" t="e">
        <f>#REF!</f>
        <v>#REF!</v>
      </c>
      <c r="J73" s="33" t="s">
        <v>4</v>
      </c>
      <c r="K73" s="34" t="e">
        <f>#REF!</f>
        <v>#REF!</v>
      </c>
      <c r="L73" s="51"/>
      <c r="M73" s="52">
        <f>SUM(L73:L79)</f>
        <v>0</v>
      </c>
      <c r="N73" s="53">
        <v>0</v>
      </c>
      <c r="P73" s="22">
        <v>162</v>
      </c>
      <c r="Q73" s="46">
        <f>Q66+1</f>
        <v>24</v>
      </c>
      <c r="R73" s="75" t="s">
        <v>29</v>
      </c>
      <c r="S73" s="76" t="s">
        <v>3</v>
      </c>
      <c r="T73" s="75" t="s">
        <v>19</v>
      </c>
      <c r="U73" s="55"/>
      <c r="V73" s="33" t="s">
        <v>4</v>
      </c>
      <c r="W73" s="71"/>
      <c r="X73" s="32" t="e">
        <f>#REF!</f>
        <v>#REF!</v>
      </c>
      <c r="Y73" s="33" t="s">
        <v>4</v>
      </c>
      <c r="Z73" s="34" t="e">
        <f>#REF!</f>
        <v>#REF!</v>
      </c>
      <c r="AA73" s="26"/>
      <c r="AB73" s="52">
        <f>SUM(AA73:AA79)</f>
        <v>0</v>
      </c>
      <c r="AC73" s="53">
        <v>0</v>
      </c>
      <c r="AE73" s="22">
        <v>253</v>
      </c>
      <c r="AF73" s="46">
        <f>AF66+1</f>
        <v>37</v>
      </c>
      <c r="AG73" s="75" t="s">
        <v>28</v>
      </c>
      <c r="AH73" s="76" t="s">
        <v>3</v>
      </c>
      <c r="AI73" s="75" t="s">
        <v>37</v>
      </c>
      <c r="AJ73" s="55"/>
      <c r="AK73" s="33" t="s">
        <v>4</v>
      </c>
      <c r="AL73" s="71"/>
      <c r="AM73" s="32" t="e">
        <f>#REF!</f>
        <v>#REF!</v>
      </c>
      <c r="AN73" s="33" t="s">
        <v>4</v>
      </c>
      <c r="AO73" s="34" t="e">
        <f>#REF!</f>
        <v>#REF!</v>
      </c>
      <c r="AP73" s="26"/>
      <c r="AQ73" s="52">
        <f>SUM(AP73:AP79)</f>
        <v>0</v>
      </c>
      <c r="AR73" s="53">
        <v>0</v>
      </c>
      <c r="AT73" s="22">
        <v>344</v>
      </c>
      <c r="AU73" s="46">
        <f>AU66+1</f>
        <v>50</v>
      </c>
      <c r="AV73" s="75" t="s">
        <v>28</v>
      </c>
      <c r="AW73" s="76" t="s">
        <v>3</v>
      </c>
      <c r="AX73" s="89" t="s">
        <v>6</v>
      </c>
      <c r="AY73" s="55"/>
      <c r="AZ73" s="33" t="s">
        <v>4</v>
      </c>
      <c r="BA73" s="71"/>
      <c r="BB73" s="32" t="e">
        <f>#REF!</f>
        <v>#REF!</v>
      </c>
      <c r="BC73" s="33" t="s">
        <v>4</v>
      </c>
      <c r="BD73" s="34" t="e">
        <f>#REF!</f>
        <v>#REF!</v>
      </c>
      <c r="BE73" s="26"/>
      <c r="BF73" s="52">
        <f>SUM(BE73:BE79)</f>
        <v>0</v>
      </c>
      <c r="BG73" s="53">
        <v>0</v>
      </c>
      <c r="BI73" s="14"/>
      <c r="BJ73" s="14"/>
      <c r="BK73" s="5"/>
    </row>
    <row r="74" spans="1:63" ht="14.45" customHeight="1" x14ac:dyDescent="0.2">
      <c r="A74" s="22">
        <v>72</v>
      </c>
      <c r="B74" s="31"/>
      <c r="C74" s="77" t="s">
        <v>29</v>
      </c>
      <c r="D74" s="78" t="s">
        <v>3</v>
      </c>
      <c r="E74" s="79" t="s">
        <v>37</v>
      </c>
      <c r="F74" s="56"/>
      <c r="G74" s="29" t="s">
        <v>4</v>
      </c>
      <c r="H74" s="69"/>
      <c r="I74" s="30" t="e">
        <f>#REF!</f>
        <v>#REF!</v>
      </c>
      <c r="J74" s="29" t="s">
        <v>4</v>
      </c>
      <c r="K74" s="24" t="e">
        <f>#REF!</f>
        <v>#REF!</v>
      </c>
      <c r="L74" s="23"/>
      <c r="M74" s="118" t="s">
        <v>21</v>
      </c>
      <c r="N74" s="119"/>
      <c r="P74" s="22">
        <v>163</v>
      </c>
      <c r="Q74" s="31"/>
      <c r="R74" s="82" t="s">
        <v>6</v>
      </c>
      <c r="S74" s="78" t="s">
        <v>3</v>
      </c>
      <c r="T74" s="81" t="s">
        <v>23</v>
      </c>
      <c r="U74" s="56"/>
      <c r="V74" s="29" t="s">
        <v>4</v>
      </c>
      <c r="W74" s="69"/>
      <c r="X74" s="30" t="e">
        <f>#REF!</f>
        <v>#REF!</v>
      </c>
      <c r="Y74" s="29" t="s">
        <v>4</v>
      </c>
      <c r="Z74" s="24" t="e">
        <f>#REF!</f>
        <v>#REF!</v>
      </c>
      <c r="AA74" s="23"/>
      <c r="AB74" s="118" t="s">
        <v>21</v>
      </c>
      <c r="AC74" s="119"/>
      <c r="AE74" s="22">
        <v>254</v>
      </c>
      <c r="AF74" s="31"/>
      <c r="AG74" s="77" t="s">
        <v>29</v>
      </c>
      <c r="AH74" s="78" t="s">
        <v>3</v>
      </c>
      <c r="AI74" s="81" t="s">
        <v>19</v>
      </c>
      <c r="AJ74" s="56"/>
      <c r="AK74" s="29" t="s">
        <v>4</v>
      </c>
      <c r="AL74" s="69"/>
      <c r="AM74" s="30" t="e">
        <f>#REF!</f>
        <v>#REF!</v>
      </c>
      <c r="AN74" s="29" t="s">
        <v>4</v>
      </c>
      <c r="AO74" s="24" t="e">
        <f>#REF!</f>
        <v>#REF!</v>
      </c>
      <c r="AP74" s="23"/>
      <c r="AQ74" s="118" t="s">
        <v>21</v>
      </c>
      <c r="AR74" s="119"/>
      <c r="AT74" s="22">
        <v>345</v>
      </c>
      <c r="AU74" s="31"/>
      <c r="AV74" s="77" t="s">
        <v>29</v>
      </c>
      <c r="AW74" s="78" t="s">
        <v>3</v>
      </c>
      <c r="AX74" s="79" t="s">
        <v>30</v>
      </c>
      <c r="AY74" s="56"/>
      <c r="AZ74" s="29" t="s">
        <v>4</v>
      </c>
      <c r="BA74" s="69"/>
      <c r="BB74" s="30" t="e">
        <f>#REF!</f>
        <v>#REF!</v>
      </c>
      <c r="BC74" s="29" t="s">
        <v>4</v>
      </c>
      <c r="BD74" s="24" t="e">
        <f>#REF!</f>
        <v>#REF!</v>
      </c>
      <c r="BE74" s="23"/>
      <c r="BF74" s="118" t="s">
        <v>21</v>
      </c>
      <c r="BG74" s="119"/>
      <c r="BI74" s="14"/>
      <c r="BJ74" s="14"/>
      <c r="BK74" s="14"/>
    </row>
    <row r="75" spans="1:63" ht="14.45" customHeight="1" x14ac:dyDescent="0.2">
      <c r="A75" s="22">
        <v>73</v>
      </c>
      <c r="B75" s="50"/>
      <c r="C75" s="108" t="s">
        <v>99</v>
      </c>
      <c r="D75" s="80" t="s">
        <v>3</v>
      </c>
      <c r="E75" s="81" t="s">
        <v>35</v>
      </c>
      <c r="F75" s="56"/>
      <c r="G75" s="29" t="s">
        <v>4</v>
      </c>
      <c r="H75" s="69"/>
      <c r="I75" s="30" t="e">
        <f>#REF!</f>
        <v>#REF!</v>
      </c>
      <c r="J75" s="29" t="s">
        <v>4</v>
      </c>
      <c r="K75" s="24" t="e">
        <f>#REF!</f>
        <v>#REF!</v>
      </c>
      <c r="L75" s="23"/>
      <c r="M75" s="42">
        <f>M68+M73</f>
        <v>0</v>
      </c>
      <c r="N75" s="19">
        <f>N68+N73</f>
        <v>0</v>
      </c>
      <c r="P75" s="22">
        <v>164</v>
      </c>
      <c r="Q75" s="50"/>
      <c r="R75" s="94" t="s">
        <v>30</v>
      </c>
      <c r="S75" s="80" t="s">
        <v>3</v>
      </c>
      <c r="T75" s="81" t="s">
        <v>28</v>
      </c>
      <c r="U75" s="56"/>
      <c r="V75" s="29" t="s">
        <v>4</v>
      </c>
      <c r="W75" s="69"/>
      <c r="X75" s="30" t="e">
        <f>#REF!</f>
        <v>#REF!</v>
      </c>
      <c r="Y75" s="29" t="s">
        <v>4</v>
      </c>
      <c r="Z75" s="24" t="e">
        <f>#REF!</f>
        <v>#REF!</v>
      </c>
      <c r="AA75" s="23"/>
      <c r="AB75" s="42">
        <f>AB68+AB73</f>
        <v>0</v>
      </c>
      <c r="AC75" s="19">
        <f>AC68+AC73</f>
        <v>0</v>
      </c>
      <c r="AE75" s="22">
        <v>255</v>
      </c>
      <c r="AF75" s="50"/>
      <c r="AG75" s="99" t="s">
        <v>87</v>
      </c>
      <c r="AH75" s="80" t="s">
        <v>3</v>
      </c>
      <c r="AI75" s="81" t="s">
        <v>30</v>
      </c>
      <c r="AJ75" s="56"/>
      <c r="AK75" s="29" t="s">
        <v>4</v>
      </c>
      <c r="AL75" s="69"/>
      <c r="AM75" s="30" t="e">
        <f>#REF!</f>
        <v>#REF!</v>
      </c>
      <c r="AN75" s="29" t="s">
        <v>4</v>
      </c>
      <c r="AO75" s="24" t="e">
        <f>#REF!</f>
        <v>#REF!</v>
      </c>
      <c r="AP75" s="23"/>
      <c r="AQ75" s="42">
        <f>AQ68+AQ73</f>
        <v>0</v>
      </c>
      <c r="AR75" s="19">
        <f>AR68+AR73</f>
        <v>0</v>
      </c>
      <c r="AT75" s="22">
        <v>346</v>
      </c>
      <c r="AU75" s="50"/>
      <c r="AV75" s="77" t="s">
        <v>34</v>
      </c>
      <c r="AW75" s="80" t="s">
        <v>3</v>
      </c>
      <c r="AX75" s="81" t="s">
        <v>37</v>
      </c>
      <c r="AY75" s="56"/>
      <c r="AZ75" s="29" t="s">
        <v>4</v>
      </c>
      <c r="BA75" s="69"/>
      <c r="BB75" s="30" t="e">
        <f>#REF!</f>
        <v>#REF!</v>
      </c>
      <c r="BC75" s="29" t="s">
        <v>4</v>
      </c>
      <c r="BD75" s="24" t="e">
        <f>#REF!</f>
        <v>#REF!</v>
      </c>
      <c r="BE75" s="23"/>
      <c r="BF75" s="42">
        <f>BF68+BF73</f>
        <v>0</v>
      </c>
      <c r="BG75" s="19">
        <f>BG68+BG73</f>
        <v>0</v>
      </c>
      <c r="BI75" s="14"/>
      <c r="BJ75" s="14"/>
      <c r="BK75" s="14"/>
    </row>
    <row r="76" spans="1:63" ht="14.45" customHeight="1" x14ac:dyDescent="0.2">
      <c r="A76" s="22">
        <v>74</v>
      </c>
      <c r="B76" s="83" t="s">
        <v>5</v>
      </c>
      <c r="C76" s="77" t="s">
        <v>34</v>
      </c>
      <c r="D76" s="78" t="s">
        <v>3</v>
      </c>
      <c r="E76" s="79" t="s">
        <v>28</v>
      </c>
      <c r="F76" s="91"/>
      <c r="G76" s="29" t="s">
        <v>4</v>
      </c>
      <c r="H76" s="70"/>
      <c r="I76" s="30" t="e">
        <f>#REF!</f>
        <v>#REF!</v>
      </c>
      <c r="J76" s="29" t="s">
        <v>4</v>
      </c>
      <c r="K76" s="24" t="e">
        <f>#REF!</f>
        <v>#REF!</v>
      </c>
      <c r="L76" s="25"/>
      <c r="M76" s="120" t="s">
        <v>14</v>
      </c>
      <c r="N76" s="121"/>
      <c r="P76" s="22">
        <v>166</v>
      </c>
      <c r="Q76" s="83" t="s">
        <v>8</v>
      </c>
      <c r="R76" s="77" t="s">
        <v>31</v>
      </c>
      <c r="S76" s="78" t="s">
        <v>3</v>
      </c>
      <c r="T76" s="81" t="s">
        <v>36</v>
      </c>
      <c r="U76" s="91"/>
      <c r="V76" s="29" t="s">
        <v>4</v>
      </c>
      <c r="W76" s="70"/>
      <c r="X76" s="30" t="e">
        <f>#REF!</f>
        <v>#REF!</v>
      </c>
      <c r="Y76" s="29" t="s">
        <v>4</v>
      </c>
      <c r="Z76" s="24" t="e">
        <f>#REF!</f>
        <v>#REF!</v>
      </c>
      <c r="AA76" s="25"/>
      <c r="AB76" s="120" t="s">
        <v>14</v>
      </c>
      <c r="AC76" s="121"/>
      <c r="AE76" s="22">
        <v>256</v>
      </c>
      <c r="AF76" s="83" t="s">
        <v>22</v>
      </c>
      <c r="AG76" s="94" t="s">
        <v>31</v>
      </c>
      <c r="AH76" s="78" t="s">
        <v>3</v>
      </c>
      <c r="AI76" s="79" t="s">
        <v>35</v>
      </c>
      <c r="AJ76" s="91"/>
      <c r="AK76" s="29" t="s">
        <v>4</v>
      </c>
      <c r="AL76" s="70"/>
      <c r="AM76" s="30" t="e">
        <f>#REF!</f>
        <v>#REF!</v>
      </c>
      <c r="AN76" s="29" t="s">
        <v>4</v>
      </c>
      <c r="AO76" s="24" t="e">
        <f>#REF!</f>
        <v>#REF!</v>
      </c>
      <c r="AP76" s="25"/>
      <c r="AQ76" s="120" t="s">
        <v>14</v>
      </c>
      <c r="AR76" s="121"/>
      <c r="AT76" s="22">
        <v>347</v>
      </c>
      <c r="AU76" s="83" t="s">
        <v>5</v>
      </c>
      <c r="AV76" s="77" t="s">
        <v>31</v>
      </c>
      <c r="AW76" s="78" t="s">
        <v>3</v>
      </c>
      <c r="AX76" s="79" t="s">
        <v>23</v>
      </c>
      <c r="AY76" s="91"/>
      <c r="AZ76" s="29" t="s">
        <v>4</v>
      </c>
      <c r="BA76" s="70"/>
      <c r="BB76" s="30" t="e">
        <f>#REF!</f>
        <v>#REF!</v>
      </c>
      <c r="BC76" s="29" t="s">
        <v>4</v>
      </c>
      <c r="BD76" s="24" t="e">
        <f>#REF!</f>
        <v>#REF!</v>
      </c>
      <c r="BE76" s="25"/>
      <c r="BF76" s="120" t="s">
        <v>14</v>
      </c>
      <c r="BG76" s="121"/>
      <c r="BI76" s="14"/>
      <c r="BJ76" s="14"/>
      <c r="BK76" s="14"/>
    </row>
    <row r="77" spans="1:63" ht="14.45" customHeight="1" x14ac:dyDescent="0.2">
      <c r="A77" s="22">
        <v>75</v>
      </c>
      <c r="B77" s="83">
        <v>12</v>
      </c>
      <c r="C77" s="77" t="s">
        <v>31</v>
      </c>
      <c r="D77" s="78" t="s">
        <v>3</v>
      </c>
      <c r="E77" s="79" t="s">
        <v>33</v>
      </c>
      <c r="F77" s="91"/>
      <c r="G77" s="29" t="s">
        <v>4</v>
      </c>
      <c r="H77" s="70"/>
      <c r="I77" s="30" t="e">
        <f>#REF!</f>
        <v>#REF!</v>
      </c>
      <c r="J77" s="29" t="s">
        <v>4</v>
      </c>
      <c r="K77" s="24" t="e">
        <f>#REF!</f>
        <v>#REF!</v>
      </c>
      <c r="L77" s="58"/>
      <c r="M77" s="122"/>
      <c r="N77" s="123"/>
      <c r="P77" s="22">
        <v>167</v>
      </c>
      <c r="Q77" s="83">
        <v>26</v>
      </c>
      <c r="R77" s="77" t="s">
        <v>32</v>
      </c>
      <c r="S77" s="78" t="s">
        <v>3</v>
      </c>
      <c r="T77" s="79" t="s">
        <v>38</v>
      </c>
      <c r="U77" s="91"/>
      <c r="V77" s="29" t="s">
        <v>4</v>
      </c>
      <c r="W77" s="70"/>
      <c r="X77" s="30" t="e">
        <f>#REF!</f>
        <v>#REF!</v>
      </c>
      <c r="Y77" s="29" t="s">
        <v>4</v>
      </c>
      <c r="Z77" s="24" t="e">
        <f>#REF!</f>
        <v>#REF!</v>
      </c>
      <c r="AA77" s="58"/>
      <c r="AB77" s="122"/>
      <c r="AC77" s="123"/>
      <c r="AE77" s="22">
        <v>258</v>
      </c>
      <c r="AF77" s="83">
        <v>10</v>
      </c>
      <c r="AG77" s="77" t="s">
        <v>38</v>
      </c>
      <c r="AH77" s="78" t="s">
        <v>3</v>
      </c>
      <c r="AI77" s="79" t="s">
        <v>36</v>
      </c>
      <c r="AJ77" s="91"/>
      <c r="AK77" s="29" t="s">
        <v>4</v>
      </c>
      <c r="AL77" s="70"/>
      <c r="AM77" s="30" t="e">
        <f>#REF!</f>
        <v>#REF!</v>
      </c>
      <c r="AN77" s="29" t="s">
        <v>4</v>
      </c>
      <c r="AO77" s="24" t="e">
        <f>#REF!</f>
        <v>#REF!</v>
      </c>
      <c r="AP77" s="58"/>
      <c r="AQ77" s="122"/>
      <c r="AR77" s="123"/>
      <c r="AT77" s="22">
        <v>349</v>
      </c>
      <c r="AU77" s="83">
        <v>22</v>
      </c>
      <c r="AV77" s="94" t="s">
        <v>38</v>
      </c>
      <c r="AW77" s="78" t="s">
        <v>3</v>
      </c>
      <c r="AX77" s="79" t="s">
        <v>35</v>
      </c>
      <c r="AY77" s="91"/>
      <c r="AZ77" s="29" t="s">
        <v>4</v>
      </c>
      <c r="BA77" s="70"/>
      <c r="BB77" s="30" t="e">
        <f>#REF!</f>
        <v>#REF!</v>
      </c>
      <c r="BC77" s="29" t="s">
        <v>4</v>
      </c>
      <c r="BD77" s="24" t="e">
        <f>#REF!</f>
        <v>#REF!</v>
      </c>
      <c r="BE77" s="58"/>
      <c r="BF77" s="122"/>
      <c r="BG77" s="123"/>
      <c r="BI77" s="14"/>
      <c r="BJ77" s="14"/>
      <c r="BK77" s="14"/>
    </row>
    <row r="78" spans="1:63" ht="14.45" customHeight="1" x14ac:dyDescent="0.2">
      <c r="A78" s="22">
        <v>77</v>
      </c>
      <c r="B78" s="85" t="s">
        <v>15</v>
      </c>
      <c r="C78" s="77" t="s">
        <v>38</v>
      </c>
      <c r="D78" s="78" t="s">
        <v>3</v>
      </c>
      <c r="E78" s="79" t="s">
        <v>23</v>
      </c>
      <c r="F78" s="91"/>
      <c r="G78" s="29" t="s">
        <v>4</v>
      </c>
      <c r="H78" s="70"/>
      <c r="I78" s="30" t="e">
        <f>#REF!</f>
        <v>#REF!</v>
      </c>
      <c r="J78" s="29" t="s">
        <v>4</v>
      </c>
      <c r="K78" s="24" t="e">
        <f>#REF!</f>
        <v>#REF!</v>
      </c>
      <c r="L78" s="25"/>
      <c r="M78" s="122"/>
      <c r="N78" s="123"/>
      <c r="P78" s="22">
        <v>165</v>
      </c>
      <c r="Q78" s="85" t="s">
        <v>16</v>
      </c>
      <c r="R78" s="77" t="s">
        <v>37</v>
      </c>
      <c r="S78" s="78" t="s">
        <v>3</v>
      </c>
      <c r="T78" s="79" t="s">
        <v>34</v>
      </c>
      <c r="U78" s="91"/>
      <c r="V78" s="29" t="s">
        <v>4</v>
      </c>
      <c r="W78" s="70"/>
      <c r="X78" s="30" t="e">
        <f>#REF!</f>
        <v>#REF!</v>
      </c>
      <c r="Y78" s="29" t="s">
        <v>4</v>
      </c>
      <c r="Z78" s="24" t="e">
        <f>#REF!</f>
        <v>#REF!</v>
      </c>
      <c r="AA78" s="25"/>
      <c r="AB78" s="122"/>
      <c r="AC78" s="123"/>
      <c r="AE78" s="22">
        <v>257</v>
      </c>
      <c r="AF78" s="85" t="s">
        <v>20</v>
      </c>
      <c r="AG78" s="77" t="s">
        <v>32</v>
      </c>
      <c r="AH78" s="78" t="s">
        <v>3</v>
      </c>
      <c r="AI78" s="79" t="s">
        <v>23</v>
      </c>
      <c r="AJ78" s="91"/>
      <c r="AK78" s="29" t="s">
        <v>4</v>
      </c>
      <c r="AL78" s="70"/>
      <c r="AM78" s="30" t="e">
        <f>#REF!</f>
        <v>#REF!</v>
      </c>
      <c r="AN78" s="29" t="s">
        <v>4</v>
      </c>
      <c r="AO78" s="24" t="e">
        <f>#REF!</f>
        <v>#REF!</v>
      </c>
      <c r="AP78" s="25"/>
      <c r="AQ78" s="122"/>
      <c r="AR78" s="123"/>
      <c r="AT78" s="22">
        <v>348</v>
      </c>
      <c r="AU78" s="85" t="s">
        <v>9</v>
      </c>
      <c r="AV78" s="101" t="s">
        <v>98</v>
      </c>
      <c r="AW78" s="78" t="s">
        <v>3</v>
      </c>
      <c r="AX78" s="79" t="s">
        <v>19</v>
      </c>
      <c r="AY78" s="91"/>
      <c r="AZ78" s="29" t="s">
        <v>4</v>
      </c>
      <c r="BA78" s="70"/>
      <c r="BB78" s="30" t="e">
        <f>#REF!</f>
        <v>#REF!</v>
      </c>
      <c r="BC78" s="29" t="s">
        <v>4</v>
      </c>
      <c r="BD78" s="24" t="e">
        <f>#REF!</f>
        <v>#REF!</v>
      </c>
      <c r="BE78" s="25"/>
      <c r="BF78" s="122"/>
      <c r="BG78" s="123"/>
      <c r="BI78" s="5"/>
      <c r="BJ78" s="5"/>
      <c r="BK78" s="14"/>
    </row>
    <row r="79" spans="1:63" ht="14.45" customHeight="1" thickBot="1" x14ac:dyDescent="0.25">
      <c r="A79" s="22">
        <v>76</v>
      </c>
      <c r="B79" s="47"/>
      <c r="C79" s="94" t="s">
        <v>32</v>
      </c>
      <c r="D79" s="87" t="s">
        <v>3</v>
      </c>
      <c r="E79" s="86" t="s">
        <v>36</v>
      </c>
      <c r="F79" s="91"/>
      <c r="G79" s="29" t="s">
        <v>4</v>
      </c>
      <c r="H79" s="70"/>
      <c r="I79" s="40" t="e">
        <f>#REF!</f>
        <v>#REF!</v>
      </c>
      <c r="J79" s="38" t="s">
        <v>4</v>
      </c>
      <c r="K79" s="39" t="e">
        <f>#REF!</f>
        <v>#REF!</v>
      </c>
      <c r="L79" s="25"/>
      <c r="M79" s="124"/>
      <c r="N79" s="125"/>
      <c r="P79" s="22">
        <v>168</v>
      </c>
      <c r="Q79" s="47"/>
      <c r="R79" s="94" t="s">
        <v>33</v>
      </c>
      <c r="S79" s="87" t="s">
        <v>3</v>
      </c>
      <c r="T79" s="86" t="s">
        <v>35</v>
      </c>
      <c r="U79" s="91"/>
      <c r="V79" s="29" t="s">
        <v>4</v>
      </c>
      <c r="W79" s="70"/>
      <c r="X79" s="40" t="e">
        <f>#REF!</f>
        <v>#REF!</v>
      </c>
      <c r="Y79" s="38" t="s">
        <v>4</v>
      </c>
      <c r="Z79" s="39" t="e">
        <f>#REF!</f>
        <v>#REF!</v>
      </c>
      <c r="AA79" s="25"/>
      <c r="AB79" s="124"/>
      <c r="AC79" s="125"/>
      <c r="AE79" s="22">
        <v>259</v>
      </c>
      <c r="AF79" s="47"/>
      <c r="AG79" s="99" t="s">
        <v>86</v>
      </c>
      <c r="AH79" s="87" t="s">
        <v>3</v>
      </c>
      <c r="AI79" s="88" t="s">
        <v>6</v>
      </c>
      <c r="AJ79" s="91"/>
      <c r="AK79" s="29" t="s">
        <v>4</v>
      </c>
      <c r="AL79" s="70"/>
      <c r="AM79" s="40" t="e">
        <f>#REF!</f>
        <v>#REF!</v>
      </c>
      <c r="AN79" s="38" t="s">
        <v>4</v>
      </c>
      <c r="AO79" s="39" t="e">
        <f>#REF!</f>
        <v>#REF!</v>
      </c>
      <c r="AP79" s="25"/>
      <c r="AQ79" s="124"/>
      <c r="AR79" s="125"/>
      <c r="AT79" s="22">
        <v>350</v>
      </c>
      <c r="AU79" s="47"/>
      <c r="AV79" s="86" t="s">
        <v>33</v>
      </c>
      <c r="AW79" s="87" t="s">
        <v>3</v>
      </c>
      <c r="AX79" s="86" t="s">
        <v>36</v>
      </c>
      <c r="AY79" s="91"/>
      <c r="AZ79" s="29" t="s">
        <v>4</v>
      </c>
      <c r="BA79" s="70"/>
      <c r="BB79" s="40" t="e">
        <f>#REF!</f>
        <v>#REF!</v>
      </c>
      <c r="BC79" s="38" t="s">
        <v>4</v>
      </c>
      <c r="BD79" s="39" t="e">
        <f>#REF!</f>
        <v>#REF!</v>
      </c>
      <c r="BE79" s="25"/>
      <c r="BF79" s="124"/>
      <c r="BG79" s="125"/>
      <c r="BI79" s="14"/>
      <c r="BJ79" s="14"/>
      <c r="BK79" s="5"/>
    </row>
    <row r="80" spans="1:63" ht="14.45" customHeight="1" x14ac:dyDescent="0.2">
      <c r="A80" s="22">
        <v>78</v>
      </c>
      <c r="B80" s="46">
        <f>B73+1</f>
        <v>12</v>
      </c>
      <c r="C80" s="75" t="s">
        <v>28</v>
      </c>
      <c r="D80" s="76" t="s">
        <v>3</v>
      </c>
      <c r="E80" s="75" t="s">
        <v>38</v>
      </c>
      <c r="F80" s="55"/>
      <c r="G80" s="33" t="s">
        <v>4</v>
      </c>
      <c r="H80" s="71"/>
      <c r="I80" s="32" t="e">
        <f>#REF!</f>
        <v>#REF!</v>
      </c>
      <c r="J80" s="33" t="s">
        <v>4</v>
      </c>
      <c r="K80" s="34" t="e">
        <f>#REF!</f>
        <v>#REF!</v>
      </c>
      <c r="L80" s="26"/>
      <c r="M80" s="52">
        <f>SUM(L80:L86)</f>
        <v>0</v>
      </c>
      <c r="N80" s="53">
        <v>0</v>
      </c>
      <c r="P80" s="22">
        <v>169</v>
      </c>
      <c r="Q80" s="46">
        <f>Q73+1</f>
        <v>25</v>
      </c>
      <c r="R80" s="75" t="s">
        <v>19</v>
      </c>
      <c r="S80" s="76" t="s">
        <v>3</v>
      </c>
      <c r="T80" s="75" t="s">
        <v>32</v>
      </c>
      <c r="U80" s="55"/>
      <c r="V80" s="33" t="s">
        <v>4</v>
      </c>
      <c r="W80" s="71"/>
      <c r="X80" s="32" t="e">
        <f>#REF!</f>
        <v>#REF!</v>
      </c>
      <c r="Y80" s="33" t="s">
        <v>4</v>
      </c>
      <c r="Z80" s="34" t="e">
        <f>#REF!</f>
        <v>#REF!</v>
      </c>
      <c r="AA80" s="26"/>
      <c r="AB80" s="52">
        <f>SUM(AA80:AA86)</f>
        <v>0</v>
      </c>
      <c r="AC80" s="53">
        <v>0</v>
      </c>
      <c r="AE80" s="22">
        <v>260</v>
      </c>
      <c r="AF80" s="46">
        <f>AF73+1</f>
        <v>38</v>
      </c>
      <c r="AG80" s="75" t="s">
        <v>19</v>
      </c>
      <c r="AH80" s="76" t="s">
        <v>3</v>
      </c>
      <c r="AI80" s="75" t="s">
        <v>32</v>
      </c>
      <c r="AJ80" s="55"/>
      <c r="AK80" s="33" t="s">
        <v>4</v>
      </c>
      <c r="AL80" s="71"/>
      <c r="AM80" s="32" t="e">
        <f>#REF!</f>
        <v>#REF!</v>
      </c>
      <c r="AN80" s="33" t="s">
        <v>4</v>
      </c>
      <c r="AO80" s="34" t="e">
        <f>#REF!</f>
        <v>#REF!</v>
      </c>
      <c r="AP80" s="26"/>
      <c r="AQ80" s="52">
        <f>SUM(AP80:AP86)</f>
        <v>0</v>
      </c>
      <c r="AR80" s="53">
        <v>0</v>
      </c>
      <c r="AT80" s="22">
        <v>351</v>
      </c>
      <c r="AU80" s="46">
        <f>AU73+1</f>
        <v>51</v>
      </c>
      <c r="AV80" s="75" t="s">
        <v>19</v>
      </c>
      <c r="AW80" s="76" t="s">
        <v>3</v>
      </c>
      <c r="AX80" s="75" t="s">
        <v>31</v>
      </c>
      <c r="AY80" s="55"/>
      <c r="AZ80" s="33" t="s">
        <v>4</v>
      </c>
      <c r="BA80" s="71"/>
      <c r="BB80" s="32" t="e">
        <f>#REF!</f>
        <v>#REF!</v>
      </c>
      <c r="BC80" s="33" t="s">
        <v>4</v>
      </c>
      <c r="BD80" s="34" t="e">
        <f>#REF!</f>
        <v>#REF!</v>
      </c>
      <c r="BE80" s="26"/>
      <c r="BF80" s="52">
        <f>SUM(BE80:BE86)</f>
        <v>0</v>
      </c>
      <c r="BG80" s="53">
        <v>0</v>
      </c>
      <c r="BI80" s="14"/>
      <c r="BJ80" s="14"/>
      <c r="BK80" s="14"/>
    </row>
    <row r="81" spans="1:63" ht="14.45" customHeight="1" x14ac:dyDescent="0.2">
      <c r="A81" s="22">
        <v>79</v>
      </c>
      <c r="B81" s="31"/>
      <c r="C81" s="99" t="s">
        <v>56</v>
      </c>
      <c r="D81" s="78" t="s">
        <v>3</v>
      </c>
      <c r="E81" s="84" t="s">
        <v>6</v>
      </c>
      <c r="F81" s="56"/>
      <c r="G81" s="29" t="s">
        <v>4</v>
      </c>
      <c r="H81" s="69"/>
      <c r="I81" s="30" t="e">
        <f>#REF!</f>
        <v>#REF!</v>
      </c>
      <c r="J81" s="29" t="s">
        <v>4</v>
      </c>
      <c r="K81" s="24" t="e">
        <f>#REF!</f>
        <v>#REF!</v>
      </c>
      <c r="L81" s="23"/>
      <c r="M81" s="118" t="s">
        <v>21</v>
      </c>
      <c r="N81" s="119"/>
      <c r="P81" s="22">
        <v>170</v>
      </c>
      <c r="Q81" s="31"/>
      <c r="R81" s="82" t="s">
        <v>6</v>
      </c>
      <c r="S81" s="78" t="s">
        <v>3</v>
      </c>
      <c r="T81" s="79" t="s">
        <v>29</v>
      </c>
      <c r="U81" s="56"/>
      <c r="V81" s="29" t="s">
        <v>4</v>
      </c>
      <c r="W81" s="69"/>
      <c r="X81" s="30" t="e">
        <f>#REF!</f>
        <v>#REF!</v>
      </c>
      <c r="Y81" s="29" t="s">
        <v>4</v>
      </c>
      <c r="Z81" s="24" t="e">
        <f>#REF!</f>
        <v>#REF!</v>
      </c>
      <c r="AA81" s="23"/>
      <c r="AB81" s="118" t="s">
        <v>21</v>
      </c>
      <c r="AC81" s="119"/>
      <c r="AE81" s="22">
        <v>261</v>
      </c>
      <c r="AF81" s="31"/>
      <c r="AG81" s="98" t="s">
        <v>6</v>
      </c>
      <c r="AH81" s="78" t="s">
        <v>3</v>
      </c>
      <c r="AI81" s="79" t="s">
        <v>28</v>
      </c>
      <c r="AJ81" s="56"/>
      <c r="AK81" s="29" t="s">
        <v>4</v>
      </c>
      <c r="AL81" s="69"/>
      <c r="AM81" s="30" t="e">
        <f>#REF!</f>
        <v>#REF!</v>
      </c>
      <c r="AN81" s="29" t="s">
        <v>4</v>
      </c>
      <c r="AO81" s="24" t="e">
        <f>#REF!</f>
        <v>#REF!</v>
      </c>
      <c r="AP81" s="23"/>
      <c r="AQ81" s="118" t="s">
        <v>21</v>
      </c>
      <c r="AR81" s="119"/>
      <c r="AT81" s="22">
        <v>352</v>
      </c>
      <c r="AU81" s="31"/>
      <c r="AV81" s="77" t="s">
        <v>28</v>
      </c>
      <c r="AW81" s="78" t="s">
        <v>3</v>
      </c>
      <c r="AX81" s="79" t="s">
        <v>29</v>
      </c>
      <c r="AY81" s="56"/>
      <c r="AZ81" s="29" t="s">
        <v>4</v>
      </c>
      <c r="BA81" s="69"/>
      <c r="BB81" s="30" t="e">
        <f>#REF!</f>
        <v>#REF!</v>
      </c>
      <c r="BC81" s="29" t="s">
        <v>4</v>
      </c>
      <c r="BD81" s="24" t="e">
        <f>#REF!</f>
        <v>#REF!</v>
      </c>
      <c r="BE81" s="23"/>
      <c r="BF81" s="118" t="s">
        <v>21</v>
      </c>
      <c r="BG81" s="119"/>
      <c r="BI81" s="14"/>
      <c r="BJ81" s="14"/>
      <c r="BK81" s="14"/>
    </row>
    <row r="82" spans="1:63" ht="14.45" customHeight="1" x14ac:dyDescent="0.2">
      <c r="A82" s="22">
        <v>80</v>
      </c>
      <c r="B82" s="50"/>
      <c r="C82" s="77" t="s">
        <v>30</v>
      </c>
      <c r="D82" s="80" t="s">
        <v>3</v>
      </c>
      <c r="E82" s="79" t="s">
        <v>23</v>
      </c>
      <c r="F82" s="56"/>
      <c r="G82" s="29" t="s">
        <v>4</v>
      </c>
      <c r="H82" s="69"/>
      <c r="I82" s="30" t="e">
        <f>#REF!</f>
        <v>#REF!</v>
      </c>
      <c r="J82" s="29" t="s">
        <v>4</v>
      </c>
      <c r="K82" s="24" t="e">
        <f>#REF!</f>
        <v>#REF!</v>
      </c>
      <c r="L82" s="23"/>
      <c r="M82" s="42">
        <f>M75+M80</f>
        <v>0</v>
      </c>
      <c r="N82" s="19">
        <f>N75+N80</f>
        <v>0</v>
      </c>
      <c r="P82" s="22">
        <v>171</v>
      </c>
      <c r="Q82" s="50"/>
      <c r="R82" s="77" t="s">
        <v>34</v>
      </c>
      <c r="S82" s="80" t="s">
        <v>3</v>
      </c>
      <c r="T82" s="81" t="s">
        <v>33</v>
      </c>
      <c r="U82" s="56"/>
      <c r="V82" s="29" t="s">
        <v>4</v>
      </c>
      <c r="W82" s="69"/>
      <c r="X82" s="30" t="e">
        <f>#REF!</f>
        <v>#REF!</v>
      </c>
      <c r="Y82" s="29" t="s">
        <v>4</v>
      </c>
      <c r="Z82" s="24" t="e">
        <f>#REF!</f>
        <v>#REF!</v>
      </c>
      <c r="AA82" s="23"/>
      <c r="AB82" s="42">
        <f>AB75+AB80</f>
        <v>0</v>
      </c>
      <c r="AC82" s="19">
        <f>AC75+AC80</f>
        <v>0</v>
      </c>
      <c r="AE82" s="22">
        <v>262</v>
      </c>
      <c r="AF82" s="50"/>
      <c r="AG82" s="77" t="s">
        <v>30</v>
      </c>
      <c r="AH82" s="80" t="s">
        <v>3</v>
      </c>
      <c r="AI82" s="79" t="s">
        <v>29</v>
      </c>
      <c r="AJ82" s="56"/>
      <c r="AK82" s="29" t="s">
        <v>4</v>
      </c>
      <c r="AL82" s="69"/>
      <c r="AM82" s="30" t="e">
        <f>#REF!</f>
        <v>#REF!</v>
      </c>
      <c r="AN82" s="29" t="s">
        <v>4</v>
      </c>
      <c r="AO82" s="24" t="e">
        <f>#REF!</f>
        <v>#REF!</v>
      </c>
      <c r="AP82" s="23"/>
      <c r="AQ82" s="42">
        <f>AQ75+AQ80</f>
        <v>0</v>
      </c>
      <c r="AR82" s="19">
        <f>AR75+AR80</f>
        <v>0</v>
      </c>
      <c r="AT82" s="22">
        <v>353</v>
      </c>
      <c r="AU82" s="50"/>
      <c r="AV82" s="82" t="s">
        <v>6</v>
      </c>
      <c r="AW82" s="80" t="s">
        <v>3</v>
      </c>
      <c r="AX82" s="81" t="s">
        <v>38</v>
      </c>
      <c r="AY82" s="56"/>
      <c r="AZ82" s="29" t="s">
        <v>4</v>
      </c>
      <c r="BA82" s="69"/>
      <c r="BB82" s="30" t="e">
        <f>#REF!</f>
        <v>#REF!</v>
      </c>
      <c r="BC82" s="29" t="s">
        <v>4</v>
      </c>
      <c r="BD82" s="24" t="e">
        <f>#REF!</f>
        <v>#REF!</v>
      </c>
      <c r="BE82" s="23"/>
      <c r="BF82" s="42">
        <f>BF75+BF80</f>
        <v>0</v>
      </c>
      <c r="BG82" s="19">
        <f>BG75+BG80</f>
        <v>0</v>
      </c>
      <c r="BI82" s="14"/>
      <c r="BJ82" s="14"/>
      <c r="BK82" s="14"/>
    </row>
    <row r="83" spans="1:63" ht="14.45" customHeight="1" x14ac:dyDescent="0.2">
      <c r="A83" s="22">
        <v>82</v>
      </c>
      <c r="B83" s="83" t="s">
        <v>22</v>
      </c>
      <c r="C83" s="77" t="s">
        <v>35</v>
      </c>
      <c r="D83" s="78" t="s">
        <v>3</v>
      </c>
      <c r="E83" s="79" t="s">
        <v>36</v>
      </c>
      <c r="F83" s="91"/>
      <c r="G83" s="29" t="s">
        <v>4</v>
      </c>
      <c r="H83" s="70"/>
      <c r="I83" s="30" t="e">
        <f>#REF!</f>
        <v>#REF!</v>
      </c>
      <c r="J83" s="29" t="s">
        <v>4</v>
      </c>
      <c r="K83" s="24" t="e">
        <f>#REF!</f>
        <v>#REF!</v>
      </c>
      <c r="L83" s="25"/>
      <c r="M83" s="120" t="s">
        <v>14</v>
      </c>
      <c r="N83" s="121"/>
      <c r="P83" s="22">
        <v>172</v>
      </c>
      <c r="Q83" s="83" t="s">
        <v>22</v>
      </c>
      <c r="R83" s="77" t="s">
        <v>31</v>
      </c>
      <c r="S83" s="78" t="s">
        <v>3</v>
      </c>
      <c r="T83" s="79" t="s">
        <v>37</v>
      </c>
      <c r="U83" s="91"/>
      <c r="V83" s="29" t="s">
        <v>4</v>
      </c>
      <c r="W83" s="70"/>
      <c r="X83" s="30" t="e">
        <f>#REF!</f>
        <v>#REF!</v>
      </c>
      <c r="Y83" s="29" t="s">
        <v>4</v>
      </c>
      <c r="Z83" s="24" t="e">
        <f>#REF!</f>
        <v>#REF!</v>
      </c>
      <c r="AA83" s="25"/>
      <c r="AB83" s="120" t="s">
        <v>14</v>
      </c>
      <c r="AC83" s="121"/>
      <c r="AE83" s="22">
        <v>264</v>
      </c>
      <c r="AF83" s="83" t="s">
        <v>5</v>
      </c>
      <c r="AG83" s="77" t="s">
        <v>35</v>
      </c>
      <c r="AH83" s="78" t="s">
        <v>3</v>
      </c>
      <c r="AI83" s="79" t="s">
        <v>38</v>
      </c>
      <c r="AJ83" s="91"/>
      <c r="AK83" s="29" t="s">
        <v>4</v>
      </c>
      <c r="AL83" s="70"/>
      <c r="AM83" s="30" t="e">
        <f>#REF!</f>
        <v>#REF!</v>
      </c>
      <c r="AN83" s="29" t="s">
        <v>4</v>
      </c>
      <c r="AO83" s="24" t="e">
        <f>#REF!</f>
        <v>#REF!</v>
      </c>
      <c r="AP83" s="25"/>
      <c r="AQ83" s="120" t="s">
        <v>14</v>
      </c>
      <c r="AR83" s="121"/>
      <c r="AT83" s="22">
        <v>354</v>
      </c>
      <c r="AU83" s="83" t="s">
        <v>78</v>
      </c>
      <c r="AV83" s="77" t="s">
        <v>30</v>
      </c>
      <c r="AW83" s="78" t="s">
        <v>3</v>
      </c>
      <c r="AX83" s="79" t="s">
        <v>36</v>
      </c>
      <c r="AY83" s="91"/>
      <c r="AZ83" s="29" t="s">
        <v>4</v>
      </c>
      <c r="BA83" s="70"/>
      <c r="BB83" s="30" t="e">
        <f>#REF!</f>
        <v>#REF!</v>
      </c>
      <c r="BC83" s="29" t="s">
        <v>4</v>
      </c>
      <c r="BD83" s="24" t="e">
        <f>#REF!</f>
        <v>#REF!</v>
      </c>
      <c r="BE83" s="25"/>
      <c r="BF83" s="120" t="s">
        <v>14</v>
      </c>
      <c r="BG83" s="121"/>
      <c r="BI83" s="14"/>
      <c r="BJ83" s="14"/>
      <c r="BK83" s="14"/>
    </row>
    <row r="84" spans="1:63" ht="14.45" customHeight="1" x14ac:dyDescent="0.2">
      <c r="A84" s="22">
        <v>83</v>
      </c>
      <c r="B84" s="83">
        <v>18</v>
      </c>
      <c r="C84" s="77" t="s">
        <v>32</v>
      </c>
      <c r="D84" s="78" t="s">
        <v>3</v>
      </c>
      <c r="E84" s="79" t="s">
        <v>19</v>
      </c>
      <c r="F84" s="91"/>
      <c r="G84" s="29" t="s">
        <v>4</v>
      </c>
      <c r="H84" s="70"/>
      <c r="I84" s="30" t="e">
        <f>#REF!</f>
        <v>#REF!</v>
      </c>
      <c r="J84" s="29" t="s">
        <v>4</v>
      </c>
      <c r="K84" s="24" t="e">
        <f>#REF!</f>
        <v>#REF!</v>
      </c>
      <c r="L84" s="58"/>
      <c r="M84" s="122"/>
      <c r="N84" s="123"/>
      <c r="P84" s="22">
        <v>174</v>
      </c>
      <c r="Q84" s="83">
        <v>29</v>
      </c>
      <c r="R84" s="77" t="s">
        <v>38</v>
      </c>
      <c r="S84" s="78" t="s">
        <v>3</v>
      </c>
      <c r="T84" s="79" t="s">
        <v>28</v>
      </c>
      <c r="U84" s="91"/>
      <c r="V84" s="29" t="s">
        <v>4</v>
      </c>
      <c r="W84" s="70"/>
      <c r="X84" s="30" t="e">
        <f>#REF!</f>
        <v>#REF!</v>
      </c>
      <c r="Y84" s="29" t="s">
        <v>4</v>
      </c>
      <c r="Z84" s="24" t="e">
        <f>#REF!</f>
        <v>#REF!</v>
      </c>
      <c r="AA84" s="58"/>
      <c r="AB84" s="122"/>
      <c r="AC84" s="123"/>
      <c r="AE84" s="22">
        <v>265</v>
      </c>
      <c r="AF84" s="83">
        <v>11</v>
      </c>
      <c r="AG84" s="99" t="s">
        <v>88</v>
      </c>
      <c r="AH84" s="78" t="s">
        <v>3</v>
      </c>
      <c r="AI84" s="79" t="s">
        <v>31</v>
      </c>
      <c r="AJ84" s="91"/>
      <c r="AK84" s="29" t="s">
        <v>4</v>
      </c>
      <c r="AL84" s="70"/>
      <c r="AM84" s="30" t="e">
        <f>#REF!</f>
        <v>#REF!</v>
      </c>
      <c r="AN84" s="29" t="s">
        <v>4</v>
      </c>
      <c r="AO84" s="24" t="e">
        <f>#REF!</f>
        <v>#REF!</v>
      </c>
      <c r="AP84" s="58"/>
      <c r="AQ84" s="122"/>
      <c r="AR84" s="123"/>
      <c r="AT84" s="22">
        <v>356</v>
      </c>
      <c r="AU84" s="83">
        <v>27</v>
      </c>
      <c r="AV84" s="77" t="s">
        <v>35</v>
      </c>
      <c r="AW84" s="78" t="s">
        <v>3</v>
      </c>
      <c r="AX84" s="79" t="s">
        <v>33</v>
      </c>
      <c r="AY84" s="91"/>
      <c r="AZ84" s="29" t="s">
        <v>4</v>
      </c>
      <c r="BA84" s="70"/>
      <c r="BB84" s="30" t="e">
        <f>#REF!</f>
        <v>#REF!</v>
      </c>
      <c r="BC84" s="29" t="s">
        <v>4</v>
      </c>
      <c r="BD84" s="24" t="e">
        <f>#REF!</f>
        <v>#REF!</v>
      </c>
      <c r="BE84" s="58"/>
      <c r="BF84" s="122"/>
      <c r="BG84" s="123"/>
      <c r="BI84" s="14"/>
      <c r="BJ84" s="14"/>
      <c r="BK84" s="14"/>
    </row>
    <row r="85" spans="1:63" ht="14.45" customHeight="1" x14ac:dyDescent="0.2">
      <c r="A85" s="22">
        <v>81</v>
      </c>
      <c r="B85" s="85" t="s">
        <v>15</v>
      </c>
      <c r="C85" s="77" t="s">
        <v>37</v>
      </c>
      <c r="D85" s="78" t="s">
        <v>3</v>
      </c>
      <c r="E85" s="79" t="s">
        <v>31</v>
      </c>
      <c r="F85" s="91"/>
      <c r="G85" s="29" t="s">
        <v>4</v>
      </c>
      <c r="H85" s="70"/>
      <c r="I85" s="30" t="e">
        <f>#REF!</f>
        <v>#REF!</v>
      </c>
      <c r="J85" s="29" t="s">
        <v>4</v>
      </c>
      <c r="K85" s="24" t="e">
        <f>#REF!</f>
        <v>#REF!</v>
      </c>
      <c r="L85" s="25"/>
      <c r="M85" s="122"/>
      <c r="N85" s="123"/>
      <c r="P85" s="22">
        <v>173</v>
      </c>
      <c r="Q85" s="85" t="s">
        <v>16</v>
      </c>
      <c r="R85" s="101" t="s">
        <v>66</v>
      </c>
      <c r="S85" s="78" t="s">
        <v>3</v>
      </c>
      <c r="T85" s="79" t="s">
        <v>30</v>
      </c>
      <c r="U85" s="91"/>
      <c r="V85" s="29" t="s">
        <v>4</v>
      </c>
      <c r="W85" s="70"/>
      <c r="X85" s="30" t="e">
        <f>#REF!</f>
        <v>#REF!</v>
      </c>
      <c r="Y85" s="29" t="s">
        <v>4</v>
      </c>
      <c r="Z85" s="24" t="e">
        <f>#REF!</f>
        <v>#REF!</v>
      </c>
      <c r="AA85" s="25"/>
      <c r="AB85" s="122"/>
      <c r="AC85" s="123"/>
      <c r="AE85" s="22">
        <v>263</v>
      </c>
      <c r="AF85" s="85" t="s">
        <v>20</v>
      </c>
      <c r="AG85" s="77" t="s">
        <v>37</v>
      </c>
      <c r="AH85" s="78" t="s">
        <v>3</v>
      </c>
      <c r="AI85" s="79" t="s">
        <v>34</v>
      </c>
      <c r="AJ85" s="91"/>
      <c r="AK85" s="29" t="s">
        <v>4</v>
      </c>
      <c r="AL85" s="70"/>
      <c r="AM85" s="30" t="e">
        <f>#REF!</f>
        <v>#REF!</v>
      </c>
      <c r="AN85" s="29" t="s">
        <v>4</v>
      </c>
      <c r="AO85" s="24" t="e">
        <f>#REF!</f>
        <v>#REF!</v>
      </c>
      <c r="AP85" s="25"/>
      <c r="AQ85" s="122"/>
      <c r="AR85" s="123"/>
      <c r="AT85" s="22">
        <v>357</v>
      </c>
      <c r="AU85" s="85" t="s">
        <v>9</v>
      </c>
      <c r="AV85" s="77" t="s">
        <v>23</v>
      </c>
      <c r="AW85" s="78" t="s">
        <v>3</v>
      </c>
      <c r="AX85" s="79" t="s">
        <v>34</v>
      </c>
      <c r="AY85" s="91"/>
      <c r="AZ85" s="29" t="s">
        <v>4</v>
      </c>
      <c r="BA85" s="70"/>
      <c r="BB85" s="30" t="e">
        <f>#REF!</f>
        <v>#REF!</v>
      </c>
      <c r="BC85" s="29" t="s">
        <v>4</v>
      </c>
      <c r="BD85" s="24" t="e">
        <f>#REF!</f>
        <v>#REF!</v>
      </c>
      <c r="BE85" s="25"/>
      <c r="BF85" s="122"/>
      <c r="BG85" s="123"/>
      <c r="BI85" s="14"/>
      <c r="BJ85" s="14"/>
      <c r="BK85" s="14"/>
    </row>
    <row r="86" spans="1:63" ht="14.45" customHeight="1" thickBot="1" x14ac:dyDescent="0.25">
      <c r="A86" s="22">
        <v>84</v>
      </c>
      <c r="B86" s="47"/>
      <c r="C86" s="86" t="s">
        <v>33</v>
      </c>
      <c r="D86" s="87" t="s">
        <v>3</v>
      </c>
      <c r="E86" s="86" t="s">
        <v>34</v>
      </c>
      <c r="F86" s="91"/>
      <c r="G86" s="29" t="s">
        <v>4</v>
      </c>
      <c r="H86" s="70"/>
      <c r="I86" s="40" t="e">
        <f>#REF!</f>
        <v>#REF!</v>
      </c>
      <c r="J86" s="38" t="s">
        <v>4</v>
      </c>
      <c r="K86" s="39" t="e">
        <f>#REF!</f>
        <v>#REF!</v>
      </c>
      <c r="L86" s="25"/>
      <c r="M86" s="124"/>
      <c r="N86" s="125"/>
      <c r="P86" s="22">
        <v>175</v>
      </c>
      <c r="Q86" s="47"/>
      <c r="R86" s="86" t="s">
        <v>36</v>
      </c>
      <c r="S86" s="87" t="s">
        <v>3</v>
      </c>
      <c r="T86" s="86" t="s">
        <v>35</v>
      </c>
      <c r="U86" s="91"/>
      <c r="V86" s="29" t="s">
        <v>4</v>
      </c>
      <c r="W86" s="70"/>
      <c r="X86" s="40" t="e">
        <f>#REF!</f>
        <v>#REF!</v>
      </c>
      <c r="Y86" s="38" t="s">
        <v>4</v>
      </c>
      <c r="Z86" s="39" t="e">
        <f>#REF!</f>
        <v>#REF!</v>
      </c>
      <c r="AA86" s="25"/>
      <c r="AB86" s="124"/>
      <c r="AC86" s="125"/>
      <c r="AE86" s="22">
        <v>266</v>
      </c>
      <c r="AF86" s="47"/>
      <c r="AG86" s="86" t="s">
        <v>36</v>
      </c>
      <c r="AH86" s="87" t="s">
        <v>3</v>
      </c>
      <c r="AI86" s="86" t="s">
        <v>33</v>
      </c>
      <c r="AJ86" s="91"/>
      <c r="AK86" s="29" t="s">
        <v>4</v>
      </c>
      <c r="AL86" s="70"/>
      <c r="AM86" s="40" t="e">
        <f>#REF!</f>
        <v>#REF!</v>
      </c>
      <c r="AN86" s="38" t="s">
        <v>4</v>
      </c>
      <c r="AO86" s="39" t="e">
        <f>#REF!</f>
        <v>#REF!</v>
      </c>
      <c r="AP86" s="25"/>
      <c r="AQ86" s="124"/>
      <c r="AR86" s="125"/>
      <c r="AT86" s="22">
        <v>355</v>
      </c>
      <c r="AU86" s="47"/>
      <c r="AV86" s="86" t="s">
        <v>37</v>
      </c>
      <c r="AW86" s="87" t="s">
        <v>3</v>
      </c>
      <c r="AX86" s="86" t="s">
        <v>32</v>
      </c>
      <c r="AY86" s="91"/>
      <c r="AZ86" s="29" t="s">
        <v>4</v>
      </c>
      <c r="BA86" s="70"/>
      <c r="BB86" s="40" t="e">
        <f>#REF!</f>
        <v>#REF!</v>
      </c>
      <c r="BC86" s="38" t="s">
        <v>4</v>
      </c>
      <c r="BD86" s="39" t="e">
        <f>#REF!</f>
        <v>#REF!</v>
      </c>
      <c r="BE86" s="25"/>
      <c r="BF86" s="124"/>
      <c r="BG86" s="125"/>
      <c r="BI86" s="14"/>
      <c r="BJ86" s="14"/>
      <c r="BK86" s="14"/>
    </row>
    <row r="87" spans="1:63" ht="14.45" customHeight="1" x14ac:dyDescent="0.2">
      <c r="A87" s="22">
        <v>85</v>
      </c>
      <c r="B87" s="46">
        <f>B80+1</f>
        <v>13</v>
      </c>
      <c r="C87" s="75" t="s">
        <v>19</v>
      </c>
      <c r="D87" s="76" t="s">
        <v>3</v>
      </c>
      <c r="E87" s="75" t="s">
        <v>37</v>
      </c>
      <c r="F87" s="55"/>
      <c r="G87" s="33" t="s">
        <v>4</v>
      </c>
      <c r="H87" s="71"/>
      <c r="I87" s="32" t="e">
        <f>#REF!</f>
        <v>#REF!</v>
      </c>
      <c r="J87" s="33" t="s">
        <v>4</v>
      </c>
      <c r="K87" s="34" t="e">
        <f>#REF!</f>
        <v>#REF!</v>
      </c>
      <c r="L87" s="26"/>
      <c r="M87" s="27">
        <f>SUM(L87:L93)</f>
        <v>0</v>
      </c>
      <c r="N87" s="18">
        <v>0</v>
      </c>
      <c r="P87" s="22">
        <v>176</v>
      </c>
      <c r="Q87" s="46">
        <f>Q80+1</f>
        <v>26</v>
      </c>
      <c r="R87" s="102" t="s">
        <v>67</v>
      </c>
      <c r="S87" s="76" t="s">
        <v>3</v>
      </c>
      <c r="T87" s="75" t="s">
        <v>23</v>
      </c>
      <c r="U87" s="55"/>
      <c r="V87" s="33" t="s">
        <v>4</v>
      </c>
      <c r="W87" s="71"/>
      <c r="X87" s="32" t="e">
        <f>#REF!</f>
        <v>#REF!</v>
      </c>
      <c r="Y87" s="33" t="s">
        <v>4</v>
      </c>
      <c r="Z87" s="34" t="e">
        <f>#REF!</f>
        <v>#REF!</v>
      </c>
      <c r="AA87" s="26"/>
      <c r="AB87" s="27">
        <f>SUM(AA87:AA93)</f>
        <v>0</v>
      </c>
      <c r="AC87" s="18">
        <v>0</v>
      </c>
      <c r="AE87" s="22">
        <v>267</v>
      </c>
      <c r="AF87" s="46">
        <f>AF80+1</f>
        <v>39</v>
      </c>
      <c r="AG87" s="75" t="s">
        <v>29</v>
      </c>
      <c r="AH87" s="76" t="s">
        <v>3</v>
      </c>
      <c r="AI87" s="75" t="s">
        <v>28</v>
      </c>
      <c r="AJ87" s="55"/>
      <c r="AK87" s="33" t="s">
        <v>4</v>
      </c>
      <c r="AL87" s="71"/>
      <c r="AM87" s="32" t="e">
        <f>#REF!</f>
        <v>#REF!</v>
      </c>
      <c r="AN87" s="33" t="s">
        <v>4</v>
      </c>
      <c r="AO87" s="34" t="e">
        <f>#REF!</f>
        <v>#REF!</v>
      </c>
      <c r="AP87" s="26"/>
      <c r="AQ87" s="27">
        <f>SUM(AP87:AP93)</f>
        <v>0</v>
      </c>
      <c r="AR87" s="18">
        <v>0</v>
      </c>
      <c r="AT87" s="22">
        <v>358</v>
      </c>
      <c r="AU87" s="46">
        <f>AU80+1</f>
        <v>52</v>
      </c>
      <c r="AV87" s="75" t="s">
        <v>29</v>
      </c>
      <c r="AW87" s="76" t="s">
        <v>3</v>
      </c>
      <c r="AX87" s="75" t="s">
        <v>37</v>
      </c>
      <c r="AY87" s="55"/>
      <c r="AZ87" s="33" t="s">
        <v>4</v>
      </c>
      <c r="BA87" s="135"/>
      <c r="BB87" s="15" t="e">
        <f>#REF!</f>
        <v>#REF!</v>
      </c>
      <c r="BC87" s="33" t="s">
        <v>4</v>
      </c>
      <c r="BD87" s="34" t="e">
        <f>#REF!</f>
        <v>#REF!</v>
      </c>
      <c r="BE87" s="26"/>
      <c r="BF87" s="27">
        <f>SUM(BE87:BE93)</f>
        <v>0</v>
      </c>
      <c r="BG87" s="18">
        <v>0</v>
      </c>
      <c r="BI87" s="14"/>
      <c r="BJ87" s="14"/>
      <c r="BK87" s="14"/>
    </row>
    <row r="88" spans="1:63" ht="14.45" customHeight="1" x14ac:dyDescent="0.2">
      <c r="A88" s="22">
        <v>86</v>
      </c>
      <c r="B88" s="31"/>
      <c r="C88" s="82" t="s">
        <v>6</v>
      </c>
      <c r="D88" s="78" t="s">
        <v>3</v>
      </c>
      <c r="E88" s="79" t="s">
        <v>30</v>
      </c>
      <c r="F88" s="56"/>
      <c r="G88" s="29" t="s">
        <v>4</v>
      </c>
      <c r="H88" s="69"/>
      <c r="I88" s="30" t="e">
        <f>#REF!</f>
        <v>#REF!</v>
      </c>
      <c r="J88" s="29" t="s">
        <v>4</v>
      </c>
      <c r="K88" s="24" t="e">
        <f>#REF!</f>
        <v>#REF!</v>
      </c>
      <c r="L88" s="23"/>
      <c r="M88" s="118" t="s">
        <v>21</v>
      </c>
      <c r="N88" s="119"/>
      <c r="P88" s="22">
        <v>177</v>
      </c>
      <c r="Q88" s="31"/>
      <c r="R88" s="99" t="s">
        <v>68</v>
      </c>
      <c r="S88" s="78" t="s">
        <v>3</v>
      </c>
      <c r="T88" s="81" t="s">
        <v>31</v>
      </c>
      <c r="U88" s="56"/>
      <c r="V88" s="29" t="s">
        <v>4</v>
      </c>
      <c r="W88" s="69"/>
      <c r="X88" s="30" t="e">
        <f>#REF!</f>
        <v>#REF!</v>
      </c>
      <c r="Y88" s="29" t="s">
        <v>4</v>
      </c>
      <c r="Z88" s="24" t="e">
        <f>#REF!</f>
        <v>#REF!</v>
      </c>
      <c r="AA88" s="23"/>
      <c r="AB88" s="118" t="s">
        <v>21</v>
      </c>
      <c r="AC88" s="119"/>
      <c r="AE88" s="22">
        <v>268</v>
      </c>
      <c r="AF88" s="31"/>
      <c r="AG88" s="94" t="s">
        <v>34</v>
      </c>
      <c r="AH88" s="78" t="s">
        <v>3</v>
      </c>
      <c r="AI88" s="79" t="s">
        <v>23</v>
      </c>
      <c r="AJ88" s="56"/>
      <c r="AK88" s="29" t="s">
        <v>4</v>
      </c>
      <c r="AL88" s="69"/>
      <c r="AM88" s="30" t="e">
        <f>#REF!</f>
        <v>#REF!</v>
      </c>
      <c r="AN88" s="29" t="s">
        <v>4</v>
      </c>
      <c r="AO88" s="24" t="e">
        <f>#REF!</f>
        <v>#REF!</v>
      </c>
      <c r="AP88" s="23"/>
      <c r="AQ88" s="118" t="s">
        <v>21</v>
      </c>
      <c r="AR88" s="119"/>
      <c r="AT88" s="22">
        <v>359</v>
      </c>
      <c r="AU88" s="31"/>
      <c r="AV88" s="77" t="s">
        <v>34</v>
      </c>
      <c r="AW88" s="78" t="s">
        <v>3</v>
      </c>
      <c r="AX88" s="79" t="s">
        <v>28</v>
      </c>
      <c r="AY88" s="56"/>
      <c r="AZ88" s="29" t="s">
        <v>4</v>
      </c>
      <c r="BA88" s="136"/>
      <c r="BB88" s="16" t="e">
        <f>#REF!</f>
        <v>#REF!</v>
      </c>
      <c r="BC88" s="29" t="s">
        <v>4</v>
      </c>
      <c r="BD88" s="24" t="e">
        <f>#REF!</f>
        <v>#REF!</v>
      </c>
      <c r="BE88" s="23"/>
      <c r="BF88" s="118" t="s">
        <v>21</v>
      </c>
      <c r="BG88" s="119"/>
      <c r="BI88" s="14"/>
      <c r="BJ88" s="14"/>
      <c r="BK88" s="14"/>
    </row>
    <row r="89" spans="1:63" ht="14.45" customHeight="1" x14ac:dyDescent="0.2">
      <c r="A89" s="22">
        <v>87</v>
      </c>
      <c r="B89" s="50"/>
      <c r="C89" s="77" t="s">
        <v>34</v>
      </c>
      <c r="D89" s="80" t="s">
        <v>3</v>
      </c>
      <c r="E89" s="81" t="s">
        <v>32</v>
      </c>
      <c r="F89" s="56"/>
      <c r="G89" s="29" t="s">
        <v>4</v>
      </c>
      <c r="H89" s="69"/>
      <c r="I89" s="30" t="e">
        <f>#REF!</f>
        <v>#REF!</v>
      </c>
      <c r="J89" s="29" t="s">
        <v>4</v>
      </c>
      <c r="K89" s="24" t="e">
        <f>#REF!</f>
        <v>#REF!</v>
      </c>
      <c r="L89" s="23"/>
      <c r="M89" s="42">
        <f>M82+M87</f>
        <v>0</v>
      </c>
      <c r="N89" s="19">
        <f>N82+N87</f>
        <v>0</v>
      </c>
      <c r="P89" s="22">
        <v>178</v>
      </c>
      <c r="Q89" s="50"/>
      <c r="R89" s="77" t="s">
        <v>30</v>
      </c>
      <c r="S89" s="80" t="s">
        <v>3</v>
      </c>
      <c r="T89" s="84" t="s">
        <v>6</v>
      </c>
      <c r="U89" s="56"/>
      <c r="V89" s="29" t="s">
        <v>4</v>
      </c>
      <c r="W89" s="69"/>
      <c r="X89" s="30" t="e">
        <f>#REF!</f>
        <v>#REF!</v>
      </c>
      <c r="Y89" s="29" t="s">
        <v>4</v>
      </c>
      <c r="Z89" s="24" t="e">
        <f>#REF!</f>
        <v>#REF!</v>
      </c>
      <c r="AA89" s="23"/>
      <c r="AB89" s="42">
        <f>AB82+AB87</f>
        <v>0</v>
      </c>
      <c r="AC89" s="19">
        <f>AC82+AC87</f>
        <v>0</v>
      </c>
      <c r="AE89" s="22">
        <v>269</v>
      </c>
      <c r="AF89" s="50"/>
      <c r="AG89" s="94" t="s">
        <v>31</v>
      </c>
      <c r="AH89" s="80" t="s">
        <v>3</v>
      </c>
      <c r="AI89" s="81" t="s">
        <v>19</v>
      </c>
      <c r="AJ89" s="56"/>
      <c r="AK89" s="29" t="s">
        <v>4</v>
      </c>
      <c r="AL89" s="69"/>
      <c r="AM89" s="30" t="e">
        <f>#REF!</f>
        <v>#REF!</v>
      </c>
      <c r="AN89" s="29" t="s">
        <v>4</v>
      </c>
      <c r="AO89" s="24" t="e">
        <f>#REF!</f>
        <v>#REF!</v>
      </c>
      <c r="AP89" s="23"/>
      <c r="AQ89" s="42">
        <f>AQ82+AQ87</f>
        <v>0</v>
      </c>
      <c r="AR89" s="19">
        <f>AR82+AR87</f>
        <v>0</v>
      </c>
      <c r="AT89" s="22">
        <v>360</v>
      </c>
      <c r="AU89" s="50"/>
      <c r="AV89" s="77" t="s">
        <v>31</v>
      </c>
      <c r="AW89" s="80" t="s">
        <v>3</v>
      </c>
      <c r="AX89" s="81" t="s">
        <v>30</v>
      </c>
      <c r="AY89" s="56"/>
      <c r="AZ89" s="29" t="s">
        <v>4</v>
      </c>
      <c r="BA89" s="136"/>
      <c r="BB89" s="16" t="e">
        <f>#REF!</f>
        <v>#REF!</v>
      </c>
      <c r="BC89" s="29" t="s">
        <v>4</v>
      </c>
      <c r="BD89" s="24" t="e">
        <f>#REF!</f>
        <v>#REF!</v>
      </c>
      <c r="BE89" s="23"/>
      <c r="BF89" s="48">
        <f>BF82+BF87</f>
        <v>0</v>
      </c>
      <c r="BG89" s="45">
        <f>BG82+BG87</f>
        <v>0</v>
      </c>
      <c r="BI89" s="14"/>
      <c r="BJ89" s="14"/>
      <c r="BK89" s="14"/>
    </row>
    <row r="90" spans="1:63" ht="14.45" customHeight="1" x14ac:dyDescent="0.2">
      <c r="A90" s="22">
        <v>88</v>
      </c>
      <c r="B90" s="83" t="s">
        <v>5</v>
      </c>
      <c r="C90" s="77" t="s">
        <v>31</v>
      </c>
      <c r="D90" s="78" t="s">
        <v>3</v>
      </c>
      <c r="E90" s="79" t="s">
        <v>29</v>
      </c>
      <c r="F90" s="91"/>
      <c r="G90" s="29" t="s">
        <v>4</v>
      </c>
      <c r="H90" s="70"/>
      <c r="I90" s="30" t="e">
        <f>#REF!</f>
        <v>#REF!</v>
      </c>
      <c r="J90" s="29" t="s">
        <v>4</v>
      </c>
      <c r="K90" s="24" t="e">
        <f>#REF!</f>
        <v>#REF!</v>
      </c>
      <c r="L90" s="25"/>
      <c r="M90" s="120" t="s">
        <v>14</v>
      </c>
      <c r="N90" s="121"/>
      <c r="P90" s="22">
        <v>180</v>
      </c>
      <c r="Q90" s="83" t="s">
        <v>5</v>
      </c>
      <c r="R90" s="77" t="s">
        <v>35</v>
      </c>
      <c r="S90" s="78" t="s">
        <v>3</v>
      </c>
      <c r="T90" s="79" t="s">
        <v>38</v>
      </c>
      <c r="U90" s="91"/>
      <c r="V90" s="29" t="s">
        <v>4</v>
      </c>
      <c r="W90" s="70"/>
      <c r="X90" s="30" t="e">
        <f>#REF!</f>
        <v>#REF!</v>
      </c>
      <c r="Y90" s="29" t="s">
        <v>4</v>
      </c>
      <c r="Z90" s="24" t="e">
        <f>#REF!</f>
        <v>#REF!</v>
      </c>
      <c r="AA90" s="25"/>
      <c r="AB90" s="120" t="s">
        <v>14</v>
      </c>
      <c r="AC90" s="121"/>
      <c r="AE90" s="22">
        <v>271</v>
      </c>
      <c r="AF90" s="83" t="s">
        <v>72</v>
      </c>
      <c r="AG90" s="77" t="s">
        <v>38</v>
      </c>
      <c r="AH90" s="78" t="s">
        <v>3</v>
      </c>
      <c r="AI90" s="84" t="s">
        <v>6</v>
      </c>
      <c r="AJ90" s="91"/>
      <c r="AK90" s="29" t="s">
        <v>4</v>
      </c>
      <c r="AL90" s="70"/>
      <c r="AM90" s="30" t="e">
        <f>#REF!</f>
        <v>#REF!</v>
      </c>
      <c r="AN90" s="29" t="s">
        <v>4</v>
      </c>
      <c r="AO90" s="24" t="e">
        <f>#REF!</f>
        <v>#REF!</v>
      </c>
      <c r="AP90" s="25"/>
      <c r="AQ90" s="120" t="s">
        <v>14</v>
      </c>
      <c r="AR90" s="121"/>
      <c r="AT90" s="22">
        <v>362</v>
      </c>
      <c r="AU90" s="83" t="s">
        <v>5</v>
      </c>
      <c r="AV90" s="77" t="s">
        <v>38</v>
      </c>
      <c r="AW90" s="78" t="s">
        <v>3</v>
      </c>
      <c r="AX90" s="79" t="s">
        <v>19</v>
      </c>
      <c r="AY90" s="91"/>
      <c r="AZ90" s="29" t="s">
        <v>4</v>
      </c>
      <c r="BA90" s="137"/>
      <c r="BB90" s="16" t="e">
        <f>#REF!</f>
        <v>#REF!</v>
      </c>
      <c r="BC90" s="29" t="s">
        <v>4</v>
      </c>
      <c r="BD90" s="24" t="e">
        <f>#REF!</f>
        <v>#REF!</v>
      </c>
      <c r="BE90" s="25"/>
      <c r="BF90" s="120" t="s">
        <v>14</v>
      </c>
      <c r="BG90" s="121"/>
      <c r="BI90" s="14"/>
      <c r="BJ90" s="14"/>
      <c r="BK90" s="14"/>
    </row>
    <row r="91" spans="1:63" ht="14.45" customHeight="1" x14ac:dyDescent="0.2">
      <c r="A91" s="22">
        <v>90</v>
      </c>
      <c r="B91" s="83">
        <v>19</v>
      </c>
      <c r="C91" s="77" t="s">
        <v>38</v>
      </c>
      <c r="D91" s="78" t="s">
        <v>3</v>
      </c>
      <c r="E91" s="79" t="s">
        <v>35</v>
      </c>
      <c r="F91" s="91"/>
      <c r="G91" s="29" t="s">
        <v>4</v>
      </c>
      <c r="H91" s="70"/>
      <c r="I91" s="30" t="e">
        <f>#REF!</f>
        <v>#REF!</v>
      </c>
      <c r="J91" s="29" t="s">
        <v>4</v>
      </c>
      <c r="K91" s="24" t="e">
        <f>#REF!</f>
        <v>#REF!</v>
      </c>
      <c r="L91" s="58"/>
      <c r="M91" s="122"/>
      <c r="N91" s="123"/>
      <c r="P91" s="22">
        <v>181</v>
      </c>
      <c r="Q91" s="83">
        <v>30</v>
      </c>
      <c r="R91" s="77" t="s">
        <v>32</v>
      </c>
      <c r="S91" s="78" t="s">
        <v>3</v>
      </c>
      <c r="T91" s="79" t="s">
        <v>34</v>
      </c>
      <c r="U91" s="91"/>
      <c r="V91" s="29" t="s">
        <v>4</v>
      </c>
      <c r="W91" s="70"/>
      <c r="X91" s="30" t="e">
        <f>#REF!</f>
        <v>#REF!</v>
      </c>
      <c r="Y91" s="29" t="s">
        <v>4</v>
      </c>
      <c r="Z91" s="24" t="e">
        <f>#REF!</f>
        <v>#REF!</v>
      </c>
      <c r="AA91" s="58"/>
      <c r="AB91" s="122"/>
      <c r="AC91" s="123"/>
      <c r="AE91" s="22">
        <v>270</v>
      </c>
      <c r="AF91" s="83">
        <v>15</v>
      </c>
      <c r="AG91" s="77" t="s">
        <v>32</v>
      </c>
      <c r="AH91" s="78" t="s">
        <v>3</v>
      </c>
      <c r="AI91" s="79" t="s">
        <v>37</v>
      </c>
      <c r="AJ91" s="91"/>
      <c r="AK91" s="29" t="s">
        <v>4</v>
      </c>
      <c r="AL91" s="70"/>
      <c r="AM91" s="30" t="e">
        <f>#REF!</f>
        <v>#REF!</v>
      </c>
      <c r="AN91" s="29" t="s">
        <v>4</v>
      </c>
      <c r="AO91" s="24" t="e">
        <f>#REF!</f>
        <v>#REF!</v>
      </c>
      <c r="AP91" s="58"/>
      <c r="AQ91" s="122"/>
      <c r="AR91" s="123"/>
      <c r="AT91" s="22">
        <v>361</v>
      </c>
      <c r="AU91" s="83">
        <v>1</v>
      </c>
      <c r="AV91" s="77" t="s">
        <v>32</v>
      </c>
      <c r="AW91" s="78" t="s">
        <v>3</v>
      </c>
      <c r="AX91" s="84" t="s">
        <v>6</v>
      </c>
      <c r="AY91" s="91"/>
      <c r="AZ91" s="29" t="s">
        <v>4</v>
      </c>
      <c r="BA91" s="137"/>
      <c r="BB91" s="16" t="e">
        <f>#REF!</f>
        <v>#REF!</v>
      </c>
      <c r="BC91" s="29" t="s">
        <v>4</v>
      </c>
      <c r="BD91" s="24" t="e">
        <f>#REF!</f>
        <v>#REF!</v>
      </c>
      <c r="BE91" s="58"/>
      <c r="BF91" s="131"/>
      <c r="BG91" s="132"/>
      <c r="BI91" s="14"/>
      <c r="BJ91" s="14"/>
      <c r="BK91" s="14"/>
    </row>
    <row r="92" spans="1:63" ht="14.45" customHeight="1" x14ac:dyDescent="0.2">
      <c r="A92" s="22">
        <v>89</v>
      </c>
      <c r="B92" s="85" t="s">
        <v>15</v>
      </c>
      <c r="C92" s="77" t="s">
        <v>23</v>
      </c>
      <c r="D92" s="78" t="s">
        <v>3</v>
      </c>
      <c r="E92" s="79" t="s">
        <v>28</v>
      </c>
      <c r="F92" s="91"/>
      <c r="G92" s="29" t="s">
        <v>4</v>
      </c>
      <c r="H92" s="70"/>
      <c r="I92" s="30" t="e">
        <f>#REF!</f>
        <v>#REF!</v>
      </c>
      <c r="J92" s="29" t="s">
        <v>4</v>
      </c>
      <c r="K92" s="24" t="e">
        <f>#REF!</f>
        <v>#REF!</v>
      </c>
      <c r="L92" s="25"/>
      <c r="M92" s="122"/>
      <c r="N92" s="123"/>
      <c r="P92" s="22">
        <v>179</v>
      </c>
      <c r="Q92" s="85" t="s">
        <v>16</v>
      </c>
      <c r="R92" s="77" t="s">
        <v>37</v>
      </c>
      <c r="S92" s="78" t="s">
        <v>3</v>
      </c>
      <c r="T92" s="79" t="s">
        <v>19</v>
      </c>
      <c r="U92" s="91"/>
      <c r="V92" s="29" t="s">
        <v>4</v>
      </c>
      <c r="W92" s="70"/>
      <c r="X92" s="30" t="e">
        <f>#REF!</f>
        <v>#REF!</v>
      </c>
      <c r="Y92" s="29" t="s">
        <v>4</v>
      </c>
      <c r="Z92" s="24" t="e">
        <f>#REF!</f>
        <v>#REF!</v>
      </c>
      <c r="AA92" s="25"/>
      <c r="AB92" s="122"/>
      <c r="AC92" s="123"/>
      <c r="AE92" s="22">
        <v>272</v>
      </c>
      <c r="AF92" s="85" t="s">
        <v>20</v>
      </c>
      <c r="AG92" s="77" t="s">
        <v>36</v>
      </c>
      <c r="AH92" s="78" t="s">
        <v>3</v>
      </c>
      <c r="AI92" s="79" t="s">
        <v>30</v>
      </c>
      <c r="AJ92" s="91"/>
      <c r="AK92" s="29" t="s">
        <v>4</v>
      </c>
      <c r="AL92" s="70"/>
      <c r="AM92" s="30" t="e">
        <f>#REF!</f>
        <v>#REF!</v>
      </c>
      <c r="AN92" s="29" t="s">
        <v>4</v>
      </c>
      <c r="AO92" s="24" t="e">
        <f>#REF!</f>
        <v>#REF!</v>
      </c>
      <c r="AP92" s="25"/>
      <c r="AQ92" s="122"/>
      <c r="AR92" s="123"/>
      <c r="AT92" s="22">
        <v>363</v>
      </c>
      <c r="AU92" s="85" t="s">
        <v>39</v>
      </c>
      <c r="AV92" s="77" t="s">
        <v>36</v>
      </c>
      <c r="AW92" s="78" t="s">
        <v>3</v>
      </c>
      <c r="AX92" s="79" t="s">
        <v>35</v>
      </c>
      <c r="AY92" s="91"/>
      <c r="AZ92" s="29" t="s">
        <v>4</v>
      </c>
      <c r="BA92" s="137"/>
      <c r="BB92" s="16" t="e">
        <f>#REF!</f>
        <v>#REF!</v>
      </c>
      <c r="BC92" s="29" t="s">
        <v>4</v>
      </c>
      <c r="BD92" s="24" t="e">
        <f>#REF!</f>
        <v>#REF!</v>
      </c>
      <c r="BE92" s="25"/>
      <c r="BF92" s="131"/>
      <c r="BG92" s="132"/>
      <c r="BI92" s="14"/>
      <c r="BJ92" s="14"/>
      <c r="BK92" s="14"/>
    </row>
    <row r="93" spans="1:63" ht="14.45" customHeight="1" thickBot="1" x14ac:dyDescent="0.25">
      <c r="A93" s="22">
        <v>91</v>
      </c>
      <c r="B93" s="47"/>
      <c r="C93" s="86" t="s">
        <v>36</v>
      </c>
      <c r="D93" s="87" t="s">
        <v>3</v>
      </c>
      <c r="E93" s="86" t="s">
        <v>33</v>
      </c>
      <c r="F93" s="92"/>
      <c r="G93" s="38" t="s">
        <v>4</v>
      </c>
      <c r="H93" s="93"/>
      <c r="I93" s="40" t="e">
        <f>#REF!</f>
        <v>#REF!</v>
      </c>
      <c r="J93" s="38" t="s">
        <v>4</v>
      </c>
      <c r="K93" s="39" t="e">
        <f>#REF!</f>
        <v>#REF!</v>
      </c>
      <c r="L93" s="28"/>
      <c r="M93" s="124"/>
      <c r="N93" s="125"/>
      <c r="P93" s="22">
        <v>182</v>
      </c>
      <c r="Q93" s="47"/>
      <c r="R93" s="100" t="s">
        <v>69</v>
      </c>
      <c r="S93" s="87" t="s">
        <v>3</v>
      </c>
      <c r="T93" s="86" t="s">
        <v>36</v>
      </c>
      <c r="U93" s="92"/>
      <c r="V93" s="38" t="s">
        <v>4</v>
      </c>
      <c r="W93" s="93"/>
      <c r="X93" s="40" t="e">
        <f>#REF!</f>
        <v>#REF!</v>
      </c>
      <c r="Y93" s="38" t="s">
        <v>4</v>
      </c>
      <c r="Z93" s="39" t="e">
        <f>#REF!</f>
        <v>#REF!</v>
      </c>
      <c r="AA93" s="28"/>
      <c r="AB93" s="124"/>
      <c r="AC93" s="125"/>
      <c r="AE93" s="22">
        <v>273</v>
      </c>
      <c r="AF93" s="47"/>
      <c r="AG93" s="86" t="s">
        <v>33</v>
      </c>
      <c r="AH93" s="87" t="s">
        <v>3</v>
      </c>
      <c r="AI93" s="86" t="s">
        <v>35</v>
      </c>
      <c r="AJ93" s="92"/>
      <c r="AK93" s="38" t="s">
        <v>4</v>
      </c>
      <c r="AL93" s="93"/>
      <c r="AM93" s="40" t="e">
        <f>#REF!</f>
        <v>#REF!</v>
      </c>
      <c r="AN93" s="38" t="s">
        <v>4</v>
      </c>
      <c r="AO93" s="39" t="e">
        <f>#REF!</f>
        <v>#REF!</v>
      </c>
      <c r="AP93" s="28"/>
      <c r="AQ93" s="124"/>
      <c r="AR93" s="125"/>
      <c r="AT93" s="43">
        <v>364</v>
      </c>
      <c r="AU93" s="47"/>
      <c r="AV93" s="86" t="s">
        <v>33</v>
      </c>
      <c r="AW93" s="87" t="s">
        <v>3</v>
      </c>
      <c r="AX93" s="86" t="s">
        <v>23</v>
      </c>
      <c r="AY93" s="92"/>
      <c r="AZ93" s="38" t="s">
        <v>4</v>
      </c>
      <c r="BA93" s="138"/>
      <c r="BB93" s="17" t="e">
        <f>#REF!</f>
        <v>#REF!</v>
      </c>
      <c r="BC93" s="38" t="s">
        <v>4</v>
      </c>
      <c r="BD93" s="39" t="e">
        <f>#REF!</f>
        <v>#REF!</v>
      </c>
      <c r="BE93" s="28"/>
      <c r="BF93" s="133"/>
      <c r="BG93" s="134"/>
      <c r="BI93" s="14"/>
      <c r="BJ93" s="14"/>
      <c r="BK93" s="14"/>
    </row>
    <row r="94" spans="1:63" ht="14.45" customHeight="1" x14ac:dyDescent="0.2">
      <c r="A94" s="22"/>
      <c r="B94" s="22"/>
      <c r="C94" s="14"/>
      <c r="D94" s="57"/>
      <c r="E94" s="105" t="s">
        <v>43</v>
      </c>
      <c r="F94" s="107" t="s">
        <v>24</v>
      </c>
      <c r="G94" s="104"/>
      <c r="H94" s="107" t="s">
        <v>25</v>
      </c>
      <c r="I94" s="107"/>
      <c r="J94" s="105"/>
      <c r="K94" s="105"/>
      <c r="L94" s="22"/>
      <c r="M94" s="105"/>
      <c r="N94" s="21"/>
      <c r="R94" s="105" t="s">
        <v>43</v>
      </c>
      <c r="S94" s="104"/>
      <c r="T94" s="12"/>
      <c r="U94" s="12" t="s">
        <v>24</v>
      </c>
      <c r="V94" s="104"/>
      <c r="W94" s="12" t="s">
        <v>25</v>
      </c>
      <c r="X94" s="12"/>
      <c r="Y94" s="104"/>
      <c r="Z94" s="12"/>
      <c r="AA94" s="12"/>
      <c r="AB94" s="12"/>
      <c r="AC94" s="12"/>
      <c r="AE94" s="22"/>
      <c r="AF94" s="22"/>
      <c r="AG94" s="105" t="s">
        <v>43</v>
      </c>
      <c r="AH94" s="57"/>
      <c r="AI94" s="14"/>
      <c r="AJ94" s="107" t="s">
        <v>24</v>
      </c>
      <c r="AK94" s="104"/>
      <c r="AL94" s="107" t="s">
        <v>25</v>
      </c>
      <c r="AU94" s="104"/>
      <c r="AV94" s="105" t="s">
        <v>43</v>
      </c>
      <c r="AW94" s="104"/>
      <c r="AX94" s="12"/>
      <c r="AY94" s="13" t="s">
        <v>24</v>
      </c>
      <c r="BA94" s="13" t="s">
        <v>25</v>
      </c>
      <c r="BB94" s="12"/>
      <c r="BC94" s="12"/>
      <c r="BD94" s="12"/>
      <c r="BE94" s="12"/>
      <c r="BF94" s="12"/>
      <c r="BG94" s="12"/>
      <c r="BI94" s="14"/>
      <c r="BJ94" s="14"/>
      <c r="BK94" s="14"/>
    </row>
    <row r="95" spans="1:63" ht="14.45" customHeight="1" x14ac:dyDescent="0.2">
      <c r="A95" s="22"/>
      <c r="B95" s="105"/>
      <c r="C95" s="14">
        <v>1</v>
      </c>
      <c r="D95" s="57"/>
      <c r="E95" s="66">
        <v>1</v>
      </c>
      <c r="F95" s="63">
        <f>IF(F3&gt;H3,$C$95,0)</f>
        <v>0</v>
      </c>
      <c r="H95" s="63">
        <f>IF(H3&gt;F3,$C$95,0)</f>
        <v>0</v>
      </c>
      <c r="I95" s="107"/>
      <c r="J95" s="105"/>
      <c r="K95" s="105"/>
      <c r="L95" s="105"/>
      <c r="M95" s="126"/>
      <c r="N95" s="126"/>
      <c r="R95" s="67">
        <f>E185+1</f>
        <v>92</v>
      </c>
      <c r="S95" s="104"/>
      <c r="T95" s="66">
        <v>1</v>
      </c>
      <c r="U95" s="63">
        <f>IF(U3&gt;W3,$C$95,0)</f>
        <v>0</v>
      </c>
      <c r="W95" s="63">
        <f>IF(W3&gt;U3,$C$95,0)</f>
        <v>0</v>
      </c>
      <c r="X95" s="12"/>
      <c r="Y95" s="104"/>
      <c r="Z95" s="12"/>
      <c r="AA95" s="12"/>
      <c r="AB95" s="12"/>
      <c r="AC95" s="12"/>
      <c r="AE95" s="22"/>
      <c r="AF95" s="105"/>
      <c r="AG95" s="67">
        <f>R185+1</f>
        <v>183</v>
      </c>
      <c r="AH95" s="57"/>
      <c r="AI95" s="66">
        <v>1</v>
      </c>
      <c r="AJ95" s="63">
        <f>IF(AJ3&gt;AL3,$C$95,0)</f>
        <v>0</v>
      </c>
      <c r="AL95" s="63">
        <f>IF(AL3&gt;AJ3,$C$95,0)</f>
        <v>0</v>
      </c>
      <c r="AU95" s="14"/>
      <c r="AV95" s="67">
        <f>AG185+1</f>
        <v>274</v>
      </c>
      <c r="AW95" s="104"/>
      <c r="AX95" s="66">
        <v>1</v>
      </c>
      <c r="AY95" s="63">
        <f>IF(AY3&gt;BA3,$C$95,0)</f>
        <v>0</v>
      </c>
      <c r="BA95" s="63">
        <f>IF(BA3&gt;AY3,$C$95,0)</f>
        <v>0</v>
      </c>
      <c r="BB95" s="12"/>
      <c r="BC95" s="12"/>
      <c r="BD95" s="12"/>
      <c r="BE95" s="12"/>
      <c r="BF95" s="12"/>
      <c r="BG95" s="12"/>
      <c r="BI95" s="5"/>
      <c r="BJ95" s="5"/>
      <c r="BK95" s="14"/>
    </row>
    <row r="96" spans="1:63" ht="14.45" customHeight="1" x14ac:dyDescent="0.2">
      <c r="A96" s="22"/>
      <c r="B96" s="105"/>
      <c r="C96" s="14">
        <v>0</v>
      </c>
      <c r="D96" s="57"/>
      <c r="E96" s="67">
        <f>E95+1</f>
        <v>2</v>
      </c>
      <c r="F96" s="63">
        <f t="shared" ref="F96:F159" si="0">IF(F4&gt;H4,$C$95,0)</f>
        <v>0</v>
      </c>
      <c r="H96" s="63">
        <f t="shared" ref="H96:H159" si="1">IF(H4&gt;F4,$C$95,0)</f>
        <v>0</v>
      </c>
      <c r="I96" s="107"/>
      <c r="J96" s="105"/>
      <c r="K96" s="105"/>
      <c r="L96" s="105"/>
      <c r="M96" s="59"/>
      <c r="N96" s="104"/>
      <c r="P96" s="22"/>
      <c r="Q96" s="105"/>
      <c r="R96" s="67">
        <f>R95+1</f>
        <v>93</v>
      </c>
      <c r="S96" s="57"/>
      <c r="T96" s="67">
        <f>T95+1</f>
        <v>2</v>
      </c>
      <c r="U96" s="63">
        <f t="shared" ref="U96:U159" si="2">IF(U4&gt;W4,$C$95,0)</f>
        <v>0</v>
      </c>
      <c r="W96" s="63">
        <f t="shared" ref="W96:W159" si="3">IF(W4&gt;U4,$C$95,0)</f>
        <v>0</v>
      </c>
      <c r="X96" s="105"/>
      <c r="Y96" s="105"/>
      <c r="Z96" s="105"/>
      <c r="AA96" s="105"/>
      <c r="AB96" s="59"/>
      <c r="AC96" s="104"/>
      <c r="AE96" s="22"/>
      <c r="AF96" s="61"/>
      <c r="AG96" s="67">
        <f>AG95+1</f>
        <v>184</v>
      </c>
      <c r="AH96" s="57"/>
      <c r="AI96" s="67">
        <f>AI95+1</f>
        <v>2</v>
      </c>
      <c r="AJ96" s="63">
        <f t="shared" ref="AJ96:AJ159" si="4">IF(AJ4&gt;AL4,$C$95,0)</f>
        <v>0</v>
      </c>
      <c r="AL96" s="63">
        <f t="shared" ref="AL96:AL159" si="5">IF(AL4&gt;AJ4,$C$95,0)</f>
        <v>0</v>
      </c>
      <c r="AV96" s="67">
        <f>AV95+1</f>
        <v>275</v>
      </c>
      <c r="AW96" s="57"/>
      <c r="AX96" s="67">
        <f>AX95+1</f>
        <v>2</v>
      </c>
      <c r="AY96" s="63">
        <f t="shared" ref="AY96:AY159" si="6">IF(AY4&gt;BA4,$C$95,0)</f>
        <v>0</v>
      </c>
      <c r="BA96" s="63">
        <f t="shared" ref="BA96:BA159" si="7">IF(BA4&gt;AY4,$C$95,0)</f>
        <v>0</v>
      </c>
      <c r="BB96" s="12"/>
      <c r="BC96" s="12"/>
      <c r="BD96" s="12"/>
      <c r="BE96" s="12"/>
      <c r="BF96" s="12"/>
      <c r="BG96" s="12"/>
      <c r="BI96" s="14"/>
      <c r="BJ96" s="14"/>
      <c r="BK96" s="5"/>
    </row>
    <row r="97" spans="1:63" ht="14.45" customHeight="1" x14ac:dyDescent="0.2">
      <c r="A97" s="22"/>
      <c r="B97" s="105" t="s">
        <v>21</v>
      </c>
      <c r="C97" s="14"/>
      <c r="D97" s="57"/>
      <c r="E97" s="67">
        <f>E96+1</f>
        <v>3</v>
      </c>
      <c r="F97" s="63">
        <f t="shared" si="0"/>
        <v>0</v>
      </c>
      <c r="H97" s="63">
        <f t="shared" si="1"/>
        <v>0</v>
      </c>
      <c r="I97" s="107"/>
      <c r="J97" s="105"/>
      <c r="K97" s="105"/>
      <c r="L97" s="105"/>
      <c r="M97" s="127"/>
      <c r="N97" s="127"/>
      <c r="R97" s="67">
        <f t="shared" ref="R97:R160" si="8">R96+1</f>
        <v>94</v>
      </c>
      <c r="S97" s="104"/>
      <c r="T97" s="67">
        <f t="shared" ref="T97:T160" si="9">T96+1</f>
        <v>3</v>
      </c>
      <c r="U97" s="63">
        <f t="shared" si="2"/>
        <v>0</v>
      </c>
      <c r="W97" s="63">
        <f t="shared" si="3"/>
        <v>0</v>
      </c>
      <c r="X97" s="12"/>
      <c r="Y97" s="104"/>
      <c r="Z97" s="12"/>
      <c r="AA97" s="12"/>
      <c r="AB97" s="12"/>
      <c r="AC97" s="12"/>
      <c r="AE97" s="22"/>
      <c r="AF97" s="105"/>
      <c r="AG97" s="67">
        <f t="shared" ref="AG97:AG160" si="10">AG96+1</f>
        <v>185</v>
      </c>
      <c r="AH97" s="57"/>
      <c r="AI97" s="67">
        <f t="shared" ref="AI97:AI160" si="11">AI96+1</f>
        <v>3</v>
      </c>
      <c r="AJ97" s="63">
        <f t="shared" si="4"/>
        <v>0</v>
      </c>
      <c r="AL97" s="63">
        <f t="shared" si="5"/>
        <v>0</v>
      </c>
      <c r="AV97" s="67">
        <f t="shared" ref="AV97:AV160" si="12">AV96+1</f>
        <v>276</v>
      </c>
      <c r="AW97" s="104"/>
      <c r="AX97" s="67">
        <f t="shared" ref="AX97:AX160" si="13">AX96+1</f>
        <v>3</v>
      </c>
      <c r="AY97" s="63">
        <f t="shared" si="6"/>
        <v>0</v>
      </c>
      <c r="BA97" s="63">
        <f t="shared" si="7"/>
        <v>0</v>
      </c>
      <c r="BB97" s="12"/>
      <c r="BC97" s="12"/>
      <c r="BD97" s="12"/>
      <c r="BE97" s="12"/>
      <c r="BF97" s="12"/>
      <c r="BG97" s="12"/>
      <c r="BI97" s="14"/>
      <c r="BJ97" s="14"/>
      <c r="BK97" s="14"/>
    </row>
    <row r="98" spans="1:63" ht="14.45" customHeight="1" x14ac:dyDescent="0.2">
      <c r="A98" s="22"/>
      <c r="B98" s="60" t="s">
        <v>24</v>
      </c>
      <c r="C98" s="62">
        <f>F186+U186+AJ186+AY186</f>
        <v>0</v>
      </c>
      <c r="D98" s="57"/>
      <c r="E98" s="67">
        <f t="shared" ref="E98:E161" si="14">E97+1</f>
        <v>4</v>
      </c>
      <c r="F98" s="63">
        <f t="shared" si="0"/>
        <v>0</v>
      </c>
      <c r="H98" s="63">
        <f t="shared" si="1"/>
        <v>0</v>
      </c>
      <c r="I98" s="107"/>
      <c r="J98" s="105"/>
      <c r="K98" s="105"/>
      <c r="L98" s="105"/>
      <c r="M98" s="105"/>
      <c r="N98" s="105"/>
      <c r="Q98" s="14"/>
      <c r="R98" s="67">
        <f t="shared" si="8"/>
        <v>95</v>
      </c>
      <c r="S98" s="14"/>
      <c r="T98" s="67">
        <f t="shared" si="9"/>
        <v>4</v>
      </c>
      <c r="U98" s="63">
        <f t="shared" si="2"/>
        <v>0</v>
      </c>
      <c r="W98" s="63">
        <f t="shared" si="3"/>
        <v>0</v>
      </c>
      <c r="AE98" s="22"/>
      <c r="AF98" s="60"/>
      <c r="AG98" s="67">
        <f t="shared" si="10"/>
        <v>186</v>
      </c>
      <c r="AH98" s="57"/>
      <c r="AI98" s="67">
        <f t="shared" si="11"/>
        <v>4</v>
      </c>
      <c r="AJ98" s="63">
        <f t="shared" si="4"/>
        <v>0</v>
      </c>
      <c r="AL98" s="63">
        <f t="shared" si="5"/>
        <v>0</v>
      </c>
      <c r="AV98" s="67">
        <f t="shared" si="12"/>
        <v>277</v>
      </c>
      <c r="AW98" s="14"/>
      <c r="AX98" s="67">
        <f t="shared" si="13"/>
        <v>4</v>
      </c>
      <c r="AY98" s="63">
        <f t="shared" si="6"/>
        <v>0</v>
      </c>
      <c r="BA98" s="63">
        <f t="shared" si="7"/>
        <v>0</v>
      </c>
      <c r="BB98" s="12"/>
      <c r="BC98" s="12"/>
      <c r="BD98" s="12"/>
      <c r="BE98" s="12"/>
      <c r="BF98" s="12"/>
      <c r="BG98" s="12"/>
      <c r="BI98" s="14"/>
      <c r="BJ98" s="14"/>
      <c r="BK98" s="14"/>
    </row>
    <row r="99" spans="1:63" ht="14.45" customHeight="1" x14ac:dyDescent="0.2">
      <c r="A99" s="22"/>
      <c r="B99" s="105" t="s">
        <v>25</v>
      </c>
      <c r="C99" s="62">
        <f>H186+W186+AL186+BA186</f>
        <v>0</v>
      </c>
      <c r="D99" s="57"/>
      <c r="E99" s="67">
        <f t="shared" si="14"/>
        <v>5</v>
      </c>
      <c r="F99" s="63">
        <f t="shared" si="0"/>
        <v>0</v>
      </c>
      <c r="H99" s="63">
        <f t="shared" si="1"/>
        <v>0</v>
      </c>
      <c r="I99" s="107"/>
      <c r="J99" s="105"/>
      <c r="K99" s="105"/>
      <c r="L99" s="105"/>
      <c r="M99" s="128"/>
      <c r="N99" s="128"/>
      <c r="Q99" s="14"/>
      <c r="R99" s="67">
        <f t="shared" si="8"/>
        <v>96</v>
      </c>
      <c r="S99" s="14"/>
      <c r="T99" s="67">
        <f t="shared" si="9"/>
        <v>5</v>
      </c>
      <c r="U99" s="63">
        <f t="shared" si="2"/>
        <v>0</v>
      </c>
      <c r="W99" s="63">
        <f t="shared" si="3"/>
        <v>0</v>
      </c>
      <c r="AE99" s="22"/>
      <c r="AF99" s="105"/>
      <c r="AG99" s="67">
        <f t="shared" si="10"/>
        <v>187</v>
      </c>
      <c r="AH99" s="57"/>
      <c r="AI99" s="67">
        <f t="shared" si="11"/>
        <v>5</v>
      </c>
      <c r="AJ99" s="63">
        <f t="shared" si="4"/>
        <v>0</v>
      </c>
      <c r="AL99" s="63">
        <f t="shared" si="5"/>
        <v>0</v>
      </c>
      <c r="AV99" s="67">
        <f t="shared" si="12"/>
        <v>278</v>
      </c>
      <c r="AW99" s="14"/>
      <c r="AX99" s="67">
        <f t="shared" si="13"/>
        <v>5</v>
      </c>
      <c r="AY99" s="63">
        <f t="shared" si="6"/>
        <v>0</v>
      </c>
      <c r="BA99" s="63">
        <f t="shared" si="7"/>
        <v>0</v>
      </c>
      <c r="BB99" s="12"/>
      <c r="BC99" s="12"/>
      <c r="BD99" s="12"/>
      <c r="BE99" s="12"/>
      <c r="BF99" s="12"/>
      <c r="BG99" s="12"/>
      <c r="BI99" s="14"/>
      <c r="BJ99" s="14"/>
      <c r="BK99" s="14"/>
    </row>
    <row r="100" spans="1:63" s="13" customFormat="1" ht="11.1" customHeight="1" thickBot="1" x14ac:dyDescent="0.25">
      <c r="A100" s="21"/>
      <c r="B100" s="11" t="s">
        <v>26</v>
      </c>
      <c r="C100" s="36">
        <f>SUM(C98:C99)</f>
        <v>0</v>
      </c>
      <c r="D100" s="11"/>
      <c r="E100" s="67">
        <f t="shared" si="14"/>
        <v>6</v>
      </c>
      <c r="F100" s="63">
        <f t="shared" si="0"/>
        <v>0</v>
      </c>
      <c r="G100" s="11"/>
      <c r="H100" s="63">
        <f t="shared" si="1"/>
        <v>0</v>
      </c>
      <c r="J100" s="11"/>
      <c r="O100" s="14"/>
      <c r="P100" s="21"/>
      <c r="Q100" s="11"/>
      <c r="R100" s="67">
        <f t="shared" si="8"/>
        <v>97</v>
      </c>
      <c r="S100" s="11"/>
      <c r="T100" s="67">
        <f t="shared" si="9"/>
        <v>6</v>
      </c>
      <c r="U100" s="63">
        <f t="shared" si="2"/>
        <v>0</v>
      </c>
      <c r="V100" s="11"/>
      <c r="W100" s="63">
        <f t="shared" si="3"/>
        <v>0</v>
      </c>
      <c r="Y100" s="11"/>
      <c r="AD100" s="14"/>
      <c r="AE100" s="21"/>
      <c r="AF100" s="11"/>
      <c r="AG100" s="67">
        <f t="shared" si="10"/>
        <v>188</v>
      </c>
      <c r="AH100" s="11"/>
      <c r="AI100" s="67">
        <f t="shared" si="11"/>
        <v>6</v>
      </c>
      <c r="AJ100" s="63">
        <f t="shared" si="4"/>
        <v>0</v>
      </c>
      <c r="AK100" s="11"/>
      <c r="AL100" s="63">
        <f t="shared" si="5"/>
        <v>0</v>
      </c>
      <c r="AN100" s="11"/>
      <c r="AS100" s="14"/>
      <c r="AT100" s="21"/>
      <c r="AU100" s="11"/>
      <c r="AV100" s="67">
        <f t="shared" si="12"/>
        <v>279</v>
      </c>
      <c r="AW100" s="11"/>
      <c r="AX100" s="67">
        <f t="shared" si="13"/>
        <v>6</v>
      </c>
      <c r="AY100" s="63">
        <f t="shared" si="6"/>
        <v>0</v>
      </c>
      <c r="AZ100" s="11"/>
      <c r="BA100" s="63">
        <f t="shared" si="7"/>
        <v>0</v>
      </c>
      <c r="BC100" s="11"/>
      <c r="BH100" s="14"/>
      <c r="BI100" s="12"/>
      <c r="BJ100" s="12"/>
      <c r="BK100" s="12"/>
    </row>
    <row r="101" spans="1:63" s="13" customFormat="1" ht="11.1" customHeight="1" thickTop="1" x14ac:dyDescent="0.2">
      <c r="A101" s="21"/>
      <c r="B101" s="11" t="s">
        <v>40</v>
      </c>
      <c r="C101" s="65">
        <v>364</v>
      </c>
      <c r="D101" s="11"/>
      <c r="E101" s="67">
        <f t="shared" si="14"/>
        <v>7</v>
      </c>
      <c r="F101" s="63">
        <f t="shared" si="0"/>
        <v>0</v>
      </c>
      <c r="G101" s="11"/>
      <c r="H101" s="63">
        <f t="shared" si="1"/>
        <v>0</v>
      </c>
      <c r="J101" s="11"/>
      <c r="O101" s="14"/>
      <c r="P101" s="21"/>
      <c r="Q101" s="11"/>
      <c r="R101" s="67">
        <f t="shared" si="8"/>
        <v>98</v>
      </c>
      <c r="S101" s="11"/>
      <c r="T101" s="67">
        <f t="shared" si="9"/>
        <v>7</v>
      </c>
      <c r="U101" s="63">
        <f t="shared" si="2"/>
        <v>0</v>
      </c>
      <c r="V101" s="11"/>
      <c r="W101" s="63">
        <f t="shared" si="3"/>
        <v>0</v>
      </c>
      <c r="Y101" s="11"/>
      <c r="AD101" s="14"/>
      <c r="AE101" s="21"/>
      <c r="AF101" s="11"/>
      <c r="AG101" s="67">
        <f t="shared" si="10"/>
        <v>189</v>
      </c>
      <c r="AH101" s="11"/>
      <c r="AI101" s="67">
        <f t="shared" si="11"/>
        <v>7</v>
      </c>
      <c r="AJ101" s="63">
        <f t="shared" si="4"/>
        <v>0</v>
      </c>
      <c r="AK101" s="11"/>
      <c r="AL101" s="63">
        <f t="shared" si="5"/>
        <v>0</v>
      </c>
      <c r="AN101" s="11"/>
      <c r="AS101" s="14"/>
      <c r="AT101" s="21"/>
      <c r="AU101" s="11"/>
      <c r="AV101" s="67">
        <f t="shared" si="12"/>
        <v>280</v>
      </c>
      <c r="AW101" s="11"/>
      <c r="AX101" s="67">
        <f t="shared" si="13"/>
        <v>7</v>
      </c>
      <c r="AY101" s="63">
        <f t="shared" si="6"/>
        <v>0</v>
      </c>
      <c r="AZ101" s="11"/>
      <c r="BA101" s="63">
        <f t="shared" si="7"/>
        <v>0</v>
      </c>
      <c r="BC101" s="11"/>
      <c r="BH101" s="14"/>
      <c r="BI101" s="12"/>
      <c r="BJ101" s="12"/>
      <c r="BK101" s="12"/>
    </row>
    <row r="102" spans="1:63" s="13" customFormat="1" ht="11.1" customHeight="1" x14ac:dyDescent="0.2">
      <c r="A102" s="21"/>
      <c r="B102" s="37" t="s">
        <v>27</v>
      </c>
      <c r="C102" s="64">
        <f>C100-C101</f>
        <v>-364</v>
      </c>
      <c r="D102" s="11"/>
      <c r="E102" s="67">
        <f t="shared" si="14"/>
        <v>8</v>
      </c>
      <c r="F102" s="63">
        <f t="shared" si="0"/>
        <v>0</v>
      </c>
      <c r="G102" s="11"/>
      <c r="H102" s="63">
        <f t="shared" si="1"/>
        <v>0</v>
      </c>
      <c r="J102" s="11"/>
      <c r="O102" s="14"/>
      <c r="P102" s="21"/>
      <c r="Q102" s="11"/>
      <c r="R102" s="67">
        <f t="shared" si="8"/>
        <v>99</v>
      </c>
      <c r="S102" s="11"/>
      <c r="T102" s="67">
        <f t="shared" si="9"/>
        <v>8</v>
      </c>
      <c r="U102" s="63">
        <f t="shared" si="2"/>
        <v>0</v>
      </c>
      <c r="V102" s="11"/>
      <c r="W102" s="63">
        <f t="shared" si="3"/>
        <v>0</v>
      </c>
      <c r="Y102" s="11"/>
      <c r="AD102" s="14"/>
      <c r="AE102" s="21"/>
      <c r="AF102" s="11"/>
      <c r="AG102" s="67">
        <f t="shared" si="10"/>
        <v>190</v>
      </c>
      <c r="AH102" s="11"/>
      <c r="AI102" s="67">
        <f t="shared" si="11"/>
        <v>8</v>
      </c>
      <c r="AJ102" s="63">
        <f t="shared" si="4"/>
        <v>0</v>
      </c>
      <c r="AK102" s="11"/>
      <c r="AL102" s="63">
        <f t="shared" si="5"/>
        <v>0</v>
      </c>
      <c r="AN102" s="11"/>
      <c r="AS102" s="14"/>
      <c r="AT102" s="21"/>
      <c r="AU102" s="11"/>
      <c r="AV102" s="67">
        <f t="shared" si="12"/>
        <v>281</v>
      </c>
      <c r="AW102" s="11"/>
      <c r="AX102" s="67">
        <f t="shared" si="13"/>
        <v>8</v>
      </c>
      <c r="AY102" s="63">
        <f t="shared" si="6"/>
        <v>0</v>
      </c>
      <c r="AZ102" s="11"/>
      <c r="BA102" s="63">
        <f t="shared" si="7"/>
        <v>0</v>
      </c>
      <c r="BC102" s="11"/>
      <c r="BH102" s="14"/>
      <c r="BI102" s="12"/>
      <c r="BJ102" s="12"/>
      <c r="BK102" s="12"/>
    </row>
    <row r="103" spans="1:63" s="13" customFormat="1" ht="11.1" customHeight="1" x14ac:dyDescent="0.2">
      <c r="A103" s="21"/>
      <c r="B103" s="11"/>
      <c r="D103" s="11"/>
      <c r="E103" s="67">
        <f t="shared" si="14"/>
        <v>9</v>
      </c>
      <c r="F103" s="63">
        <f t="shared" si="0"/>
        <v>0</v>
      </c>
      <c r="G103" s="11"/>
      <c r="H103" s="63">
        <f t="shared" si="1"/>
        <v>0</v>
      </c>
      <c r="J103" s="11"/>
      <c r="O103" s="14"/>
      <c r="P103" s="21"/>
      <c r="Q103" s="11"/>
      <c r="R103" s="67">
        <f t="shared" si="8"/>
        <v>100</v>
      </c>
      <c r="S103" s="11"/>
      <c r="T103" s="67">
        <f t="shared" si="9"/>
        <v>9</v>
      </c>
      <c r="U103" s="63">
        <f t="shared" si="2"/>
        <v>0</v>
      </c>
      <c r="V103" s="11"/>
      <c r="W103" s="63">
        <f t="shared" si="3"/>
        <v>0</v>
      </c>
      <c r="Y103" s="11"/>
      <c r="AD103" s="14"/>
      <c r="AE103" s="21"/>
      <c r="AF103" s="11"/>
      <c r="AG103" s="67">
        <f t="shared" si="10"/>
        <v>191</v>
      </c>
      <c r="AH103" s="11"/>
      <c r="AI103" s="67">
        <f t="shared" si="11"/>
        <v>9</v>
      </c>
      <c r="AJ103" s="63">
        <f t="shared" si="4"/>
        <v>0</v>
      </c>
      <c r="AK103" s="11"/>
      <c r="AL103" s="63">
        <f t="shared" si="5"/>
        <v>0</v>
      </c>
      <c r="AN103" s="11"/>
      <c r="AS103" s="14"/>
      <c r="AT103" s="21"/>
      <c r="AU103" s="11"/>
      <c r="AV103" s="67">
        <f t="shared" si="12"/>
        <v>282</v>
      </c>
      <c r="AW103" s="11"/>
      <c r="AX103" s="67">
        <f t="shared" si="13"/>
        <v>9</v>
      </c>
      <c r="AY103" s="63">
        <f t="shared" si="6"/>
        <v>0</v>
      </c>
      <c r="AZ103" s="11"/>
      <c r="BA103" s="63">
        <f t="shared" si="7"/>
        <v>0</v>
      </c>
      <c r="BC103" s="11"/>
      <c r="BH103" s="14"/>
      <c r="BI103" s="12"/>
      <c r="BJ103" s="12"/>
      <c r="BK103" s="12"/>
    </row>
    <row r="104" spans="1:63" s="13" customFormat="1" ht="11.1" customHeight="1" x14ac:dyDescent="0.2">
      <c r="A104" s="21"/>
      <c r="B104" s="11"/>
      <c r="D104" s="11"/>
      <c r="E104" s="67">
        <f t="shared" si="14"/>
        <v>10</v>
      </c>
      <c r="F104" s="63">
        <f t="shared" si="0"/>
        <v>0</v>
      </c>
      <c r="G104" s="11"/>
      <c r="H104" s="63">
        <f t="shared" si="1"/>
        <v>0</v>
      </c>
      <c r="J104" s="11"/>
      <c r="O104" s="14"/>
      <c r="P104" s="21"/>
      <c r="Q104" s="11"/>
      <c r="R104" s="67">
        <f t="shared" si="8"/>
        <v>101</v>
      </c>
      <c r="S104" s="11"/>
      <c r="T104" s="67">
        <f t="shared" si="9"/>
        <v>10</v>
      </c>
      <c r="U104" s="63">
        <f t="shared" si="2"/>
        <v>0</v>
      </c>
      <c r="V104" s="11"/>
      <c r="W104" s="63">
        <f t="shared" si="3"/>
        <v>0</v>
      </c>
      <c r="Y104" s="11"/>
      <c r="AD104" s="14"/>
      <c r="AE104" s="21"/>
      <c r="AF104" s="11"/>
      <c r="AG104" s="67">
        <f t="shared" si="10"/>
        <v>192</v>
      </c>
      <c r="AH104" s="11"/>
      <c r="AI104" s="67">
        <f t="shared" si="11"/>
        <v>10</v>
      </c>
      <c r="AJ104" s="63">
        <f t="shared" si="4"/>
        <v>0</v>
      </c>
      <c r="AK104" s="11"/>
      <c r="AL104" s="63">
        <f t="shared" si="5"/>
        <v>0</v>
      </c>
      <c r="AN104" s="11"/>
      <c r="AS104" s="14"/>
      <c r="AT104" s="21"/>
      <c r="AU104" s="11"/>
      <c r="AV104" s="67">
        <f t="shared" si="12"/>
        <v>283</v>
      </c>
      <c r="AW104" s="11"/>
      <c r="AX104" s="67">
        <f t="shared" si="13"/>
        <v>10</v>
      </c>
      <c r="AY104" s="63">
        <f t="shared" si="6"/>
        <v>0</v>
      </c>
      <c r="AZ104" s="11"/>
      <c r="BA104" s="63">
        <f t="shared" si="7"/>
        <v>0</v>
      </c>
      <c r="BC104" s="11"/>
      <c r="BH104" s="14"/>
      <c r="BI104" s="12"/>
      <c r="BJ104" s="12"/>
      <c r="BK104" s="12"/>
    </row>
    <row r="105" spans="1:63" s="13" customFormat="1" ht="11.1" customHeight="1" x14ac:dyDescent="0.2">
      <c r="A105" s="21"/>
      <c r="B105" s="11"/>
      <c r="D105" s="11"/>
      <c r="E105" s="67">
        <f t="shared" si="14"/>
        <v>11</v>
      </c>
      <c r="F105" s="63">
        <f t="shared" si="0"/>
        <v>0</v>
      </c>
      <c r="G105" s="11"/>
      <c r="H105" s="63">
        <f t="shared" si="1"/>
        <v>0</v>
      </c>
      <c r="J105" s="11"/>
      <c r="O105" s="14"/>
      <c r="P105" s="21"/>
      <c r="Q105" s="11"/>
      <c r="R105" s="67">
        <f t="shared" si="8"/>
        <v>102</v>
      </c>
      <c r="S105" s="11"/>
      <c r="T105" s="67">
        <f t="shared" si="9"/>
        <v>11</v>
      </c>
      <c r="U105" s="63">
        <f t="shared" si="2"/>
        <v>0</v>
      </c>
      <c r="V105" s="11"/>
      <c r="W105" s="63">
        <f t="shared" si="3"/>
        <v>0</v>
      </c>
      <c r="Y105" s="11"/>
      <c r="AD105" s="14"/>
      <c r="AE105" s="21"/>
      <c r="AF105" s="11"/>
      <c r="AG105" s="67">
        <f t="shared" si="10"/>
        <v>193</v>
      </c>
      <c r="AH105" s="11"/>
      <c r="AI105" s="67">
        <f t="shared" si="11"/>
        <v>11</v>
      </c>
      <c r="AJ105" s="63">
        <f t="shared" si="4"/>
        <v>0</v>
      </c>
      <c r="AK105" s="11"/>
      <c r="AL105" s="63">
        <f t="shared" si="5"/>
        <v>0</v>
      </c>
      <c r="AN105" s="11"/>
      <c r="AS105" s="14"/>
      <c r="AT105" s="21"/>
      <c r="AU105" s="11"/>
      <c r="AV105" s="67">
        <f t="shared" si="12"/>
        <v>284</v>
      </c>
      <c r="AW105" s="11"/>
      <c r="AX105" s="67">
        <f t="shared" si="13"/>
        <v>11</v>
      </c>
      <c r="AY105" s="63">
        <f t="shared" si="6"/>
        <v>0</v>
      </c>
      <c r="AZ105" s="11"/>
      <c r="BA105" s="63">
        <f t="shared" si="7"/>
        <v>0</v>
      </c>
      <c r="BC105" s="11"/>
      <c r="BH105" s="14"/>
      <c r="BI105" s="12"/>
      <c r="BJ105" s="12"/>
      <c r="BK105" s="12"/>
    </row>
    <row r="106" spans="1:63" s="13" customFormat="1" ht="11.1" customHeight="1" x14ac:dyDescent="0.2">
      <c r="A106" s="21"/>
      <c r="B106" s="11"/>
      <c r="D106" s="11"/>
      <c r="E106" s="67">
        <f t="shared" si="14"/>
        <v>12</v>
      </c>
      <c r="F106" s="63">
        <f t="shared" si="0"/>
        <v>0</v>
      </c>
      <c r="G106" s="11"/>
      <c r="H106" s="63">
        <f t="shared" si="1"/>
        <v>0</v>
      </c>
      <c r="J106" s="11"/>
      <c r="O106" s="14"/>
      <c r="P106" s="21"/>
      <c r="Q106" s="11"/>
      <c r="R106" s="67">
        <f t="shared" si="8"/>
        <v>103</v>
      </c>
      <c r="S106" s="11"/>
      <c r="T106" s="67">
        <f t="shared" si="9"/>
        <v>12</v>
      </c>
      <c r="U106" s="63">
        <f t="shared" si="2"/>
        <v>0</v>
      </c>
      <c r="V106" s="11"/>
      <c r="W106" s="63">
        <f t="shared" si="3"/>
        <v>0</v>
      </c>
      <c r="Y106" s="11"/>
      <c r="AD106" s="14"/>
      <c r="AE106" s="21"/>
      <c r="AF106" s="11"/>
      <c r="AG106" s="67">
        <f t="shared" si="10"/>
        <v>194</v>
      </c>
      <c r="AH106" s="11"/>
      <c r="AI106" s="67">
        <f t="shared" si="11"/>
        <v>12</v>
      </c>
      <c r="AJ106" s="63">
        <f t="shared" si="4"/>
        <v>0</v>
      </c>
      <c r="AK106" s="11"/>
      <c r="AL106" s="63">
        <f t="shared" si="5"/>
        <v>0</v>
      </c>
      <c r="AN106" s="11"/>
      <c r="AS106" s="14"/>
      <c r="AT106" s="21"/>
      <c r="AU106" s="11"/>
      <c r="AV106" s="67">
        <f t="shared" si="12"/>
        <v>285</v>
      </c>
      <c r="AW106" s="11"/>
      <c r="AX106" s="67">
        <f t="shared" si="13"/>
        <v>12</v>
      </c>
      <c r="AY106" s="63">
        <f t="shared" si="6"/>
        <v>0</v>
      </c>
      <c r="AZ106" s="11"/>
      <c r="BA106" s="63">
        <f t="shared" si="7"/>
        <v>0</v>
      </c>
      <c r="BC106" s="11"/>
      <c r="BH106" s="14"/>
      <c r="BI106" s="12"/>
      <c r="BJ106" s="12"/>
      <c r="BK106" s="12"/>
    </row>
    <row r="107" spans="1:63" s="13" customFormat="1" ht="11.1" customHeight="1" x14ac:dyDescent="0.2">
      <c r="A107" s="21"/>
      <c r="B107" s="11"/>
      <c r="D107" s="11"/>
      <c r="E107" s="67">
        <f t="shared" si="14"/>
        <v>13</v>
      </c>
      <c r="F107" s="63">
        <f t="shared" si="0"/>
        <v>0</v>
      </c>
      <c r="G107" s="11"/>
      <c r="H107" s="63">
        <f t="shared" si="1"/>
        <v>0</v>
      </c>
      <c r="J107" s="11"/>
      <c r="O107" s="14"/>
      <c r="P107" s="21"/>
      <c r="Q107" s="11"/>
      <c r="R107" s="67">
        <f t="shared" si="8"/>
        <v>104</v>
      </c>
      <c r="S107" s="11"/>
      <c r="T107" s="67">
        <f t="shared" si="9"/>
        <v>13</v>
      </c>
      <c r="U107" s="63">
        <f t="shared" si="2"/>
        <v>0</v>
      </c>
      <c r="V107" s="11"/>
      <c r="W107" s="63">
        <f t="shared" si="3"/>
        <v>0</v>
      </c>
      <c r="Y107" s="11"/>
      <c r="AD107" s="14"/>
      <c r="AE107" s="21"/>
      <c r="AF107" s="11"/>
      <c r="AG107" s="67">
        <f t="shared" si="10"/>
        <v>195</v>
      </c>
      <c r="AH107" s="11"/>
      <c r="AI107" s="67">
        <f t="shared" si="11"/>
        <v>13</v>
      </c>
      <c r="AJ107" s="63">
        <f t="shared" si="4"/>
        <v>0</v>
      </c>
      <c r="AK107" s="11"/>
      <c r="AL107" s="63">
        <f t="shared" si="5"/>
        <v>0</v>
      </c>
      <c r="AN107" s="11"/>
      <c r="AS107" s="14"/>
      <c r="AT107" s="21"/>
      <c r="AU107" s="11"/>
      <c r="AV107" s="67">
        <f t="shared" si="12"/>
        <v>286</v>
      </c>
      <c r="AW107" s="11"/>
      <c r="AX107" s="67">
        <f t="shared" si="13"/>
        <v>13</v>
      </c>
      <c r="AY107" s="63">
        <f t="shared" si="6"/>
        <v>0</v>
      </c>
      <c r="AZ107" s="11"/>
      <c r="BA107" s="63">
        <f t="shared" si="7"/>
        <v>0</v>
      </c>
      <c r="BC107" s="11"/>
      <c r="BH107" s="14"/>
      <c r="BI107" s="12"/>
      <c r="BJ107" s="12"/>
      <c r="BK107" s="12"/>
    </row>
    <row r="108" spans="1:63" s="13" customFormat="1" ht="11.1" customHeight="1" x14ac:dyDescent="0.2">
      <c r="A108" s="21"/>
      <c r="B108" s="11"/>
      <c r="D108" s="11"/>
      <c r="E108" s="67">
        <f t="shared" si="14"/>
        <v>14</v>
      </c>
      <c r="F108" s="63">
        <f t="shared" si="0"/>
        <v>0</v>
      </c>
      <c r="G108" s="11"/>
      <c r="H108" s="63">
        <f t="shared" si="1"/>
        <v>0</v>
      </c>
      <c r="J108" s="11"/>
      <c r="O108" s="14"/>
      <c r="P108" s="21"/>
      <c r="Q108" s="11"/>
      <c r="R108" s="67">
        <f t="shared" si="8"/>
        <v>105</v>
      </c>
      <c r="S108" s="11"/>
      <c r="T108" s="67">
        <f t="shared" si="9"/>
        <v>14</v>
      </c>
      <c r="U108" s="63">
        <f t="shared" si="2"/>
        <v>0</v>
      </c>
      <c r="V108" s="11"/>
      <c r="W108" s="63">
        <f t="shared" si="3"/>
        <v>0</v>
      </c>
      <c r="Y108" s="11"/>
      <c r="AD108" s="14"/>
      <c r="AE108" s="21"/>
      <c r="AF108" s="11"/>
      <c r="AG108" s="67">
        <f t="shared" si="10"/>
        <v>196</v>
      </c>
      <c r="AH108" s="11"/>
      <c r="AI108" s="67">
        <f t="shared" si="11"/>
        <v>14</v>
      </c>
      <c r="AJ108" s="63">
        <f t="shared" si="4"/>
        <v>0</v>
      </c>
      <c r="AK108" s="11"/>
      <c r="AL108" s="63">
        <f t="shared" si="5"/>
        <v>0</v>
      </c>
      <c r="AN108" s="11"/>
      <c r="AS108" s="14"/>
      <c r="AT108" s="21"/>
      <c r="AU108" s="11"/>
      <c r="AV108" s="67">
        <f t="shared" si="12"/>
        <v>287</v>
      </c>
      <c r="AW108" s="11"/>
      <c r="AX108" s="67">
        <f t="shared" si="13"/>
        <v>14</v>
      </c>
      <c r="AY108" s="63">
        <f t="shared" si="6"/>
        <v>0</v>
      </c>
      <c r="AZ108" s="11"/>
      <c r="BA108" s="63">
        <f t="shared" si="7"/>
        <v>0</v>
      </c>
      <c r="BC108" s="11"/>
      <c r="BH108" s="14"/>
      <c r="BI108" s="12"/>
      <c r="BJ108" s="12"/>
      <c r="BK108" s="12"/>
    </row>
    <row r="109" spans="1:63" s="13" customFormat="1" ht="11.1" customHeight="1" x14ac:dyDescent="0.2">
      <c r="A109" s="21"/>
      <c r="B109" s="11"/>
      <c r="D109" s="11"/>
      <c r="E109" s="67">
        <f t="shared" si="14"/>
        <v>15</v>
      </c>
      <c r="F109" s="63">
        <f t="shared" si="0"/>
        <v>0</v>
      </c>
      <c r="G109" s="11"/>
      <c r="H109" s="63">
        <f t="shared" si="1"/>
        <v>0</v>
      </c>
      <c r="J109" s="11"/>
      <c r="O109" s="14"/>
      <c r="P109" s="21"/>
      <c r="Q109" s="11"/>
      <c r="R109" s="67">
        <f t="shared" si="8"/>
        <v>106</v>
      </c>
      <c r="S109" s="11"/>
      <c r="T109" s="67">
        <f t="shared" si="9"/>
        <v>15</v>
      </c>
      <c r="U109" s="63">
        <f t="shared" si="2"/>
        <v>0</v>
      </c>
      <c r="V109" s="11"/>
      <c r="W109" s="63">
        <f t="shared" si="3"/>
        <v>0</v>
      </c>
      <c r="Y109" s="11"/>
      <c r="AD109" s="14"/>
      <c r="AE109" s="21"/>
      <c r="AF109" s="11"/>
      <c r="AG109" s="67">
        <f t="shared" si="10"/>
        <v>197</v>
      </c>
      <c r="AH109" s="11"/>
      <c r="AI109" s="67">
        <f t="shared" si="11"/>
        <v>15</v>
      </c>
      <c r="AJ109" s="63">
        <f t="shared" si="4"/>
        <v>0</v>
      </c>
      <c r="AK109" s="11"/>
      <c r="AL109" s="63">
        <f t="shared" si="5"/>
        <v>0</v>
      </c>
      <c r="AN109" s="11"/>
      <c r="AS109" s="14"/>
      <c r="AT109" s="21"/>
      <c r="AU109" s="11"/>
      <c r="AV109" s="67">
        <f t="shared" si="12"/>
        <v>288</v>
      </c>
      <c r="AW109" s="11"/>
      <c r="AX109" s="67">
        <f t="shared" si="13"/>
        <v>15</v>
      </c>
      <c r="AY109" s="63">
        <f t="shared" si="6"/>
        <v>0</v>
      </c>
      <c r="AZ109" s="11"/>
      <c r="BA109" s="63">
        <f t="shared" si="7"/>
        <v>0</v>
      </c>
      <c r="BC109" s="11"/>
      <c r="BH109" s="14"/>
      <c r="BI109" s="12"/>
      <c r="BJ109" s="12"/>
      <c r="BK109" s="12"/>
    </row>
    <row r="110" spans="1:63" s="13" customFormat="1" ht="11.1" customHeight="1" x14ac:dyDescent="0.2">
      <c r="A110" s="21"/>
      <c r="B110" s="11"/>
      <c r="D110" s="11"/>
      <c r="E110" s="67">
        <f t="shared" si="14"/>
        <v>16</v>
      </c>
      <c r="F110" s="63">
        <f t="shared" si="0"/>
        <v>0</v>
      </c>
      <c r="G110" s="11"/>
      <c r="H110" s="63">
        <f t="shared" si="1"/>
        <v>0</v>
      </c>
      <c r="J110" s="11"/>
      <c r="O110" s="14"/>
      <c r="P110" s="21"/>
      <c r="Q110" s="11"/>
      <c r="R110" s="67">
        <f t="shared" si="8"/>
        <v>107</v>
      </c>
      <c r="S110" s="11"/>
      <c r="T110" s="67">
        <f t="shared" si="9"/>
        <v>16</v>
      </c>
      <c r="U110" s="63">
        <f t="shared" si="2"/>
        <v>0</v>
      </c>
      <c r="V110" s="11"/>
      <c r="W110" s="63">
        <f t="shared" si="3"/>
        <v>0</v>
      </c>
      <c r="Y110" s="11"/>
      <c r="AD110" s="14"/>
      <c r="AE110" s="21"/>
      <c r="AF110" s="11"/>
      <c r="AG110" s="67">
        <f t="shared" si="10"/>
        <v>198</v>
      </c>
      <c r="AH110" s="11"/>
      <c r="AI110" s="67">
        <f t="shared" si="11"/>
        <v>16</v>
      </c>
      <c r="AJ110" s="63">
        <f t="shared" si="4"/>
        <v>0</v>
      </c>
      <c r="AK110" s="11"/>
      <c r="AL110" s="63">
        <f t="shared" si="5"/>
        <v>0</v>
      </c>
      <c r="AN110" s="11"/>
      <c r="AS110" s="14"/>
      <c r="AT110" s="21"/>
      <c r="AU110" s="11"/>
      <c r="AV110" s="67">
        <f t="shared" si="12"/>
        <v>289</v>
      </c>
      <c r="AW110" s="11"/>
      <c r="AX110" s="67">
        <f t="shared" si="13"/>
        <v>16</v>
      </c>
      <c r="AY110" s="63">
        <f t="shared" si="6"/>
        <v>0</v>
      </c>
      <c r="AZ110" s="11"/>
      <c r="BA110" s="63">
        <f t="shared" si="7"/>
        <v>0</v>
      </c>
      <c r="BC110" s="11"/>
      <c r="BH110" s="14"/>
      <c r="BI110" s="12"/>
      <c r="BJ110" s="12"/>
      <c r="BK110" s="12"/>
    </row>
    <row r="111" spans="1:63" s="13" customFormat="1" ht="11.1" customHeight="1" x14ac:dyDescent="0.2">
      <c r="A111" s="21"/>
      <c r="B111" s="11"/>
      <c r="D111" s="11"/>
      <c r="E111" s="67">
        <f t="shared" si="14"/>
        <v>17</v>
      </c>
      <c r="F111" s="63">
        <f t="shared" si="0"/>
        <v>0</v>
      </c>
      <c r="G111" s="11"/>
      <c r="H111" s="63">
        <f t="shared" si="1"/>
        <v>0</v>
      </c>
      <c r="J111" s="11"/>
      <c r="O111" s="14"/>
      <c r="P111" s="21"/>
      <c r="Q111" s="11"/>
      <c r="R111" s="67">
        <f t="shared" si="8"/>
        <v>108</v>
      </c>
      <c r="S111" s="11"/>
      <c r="T111" s="67">
        <f t="shared" si="9"/>
        <v>17</v>
      </c>
      <c r="U111" s="63">
        <f t="shared" si="2"/>
        <v>0</v>
      </c>
      <c r="V111" s="11"/>
      <c r="W111" s="63">
        <f t="shared" si="3"/>
        <v>0</v>
      </c>
      <c r="Y111" s="11"/>
      <c r="AD111" s="14"/>
      <c r="AE111" s="21"/>
      <c r="AF111" s="11"/>
      <c r="AG111" s="67">
        <f t="shared" si="10"/>
        <v>199</v>
      </c>
      <c r="AH111" s="11"/>
      <c r="AI111" s="67">
        <f t="shared" si="11"/>
        <v>17</v>
      </c>
      <c r="AJ111" s="63">
        <f t="shared" si="4"/>
        <v>0</v>
      </c>
      <c r="AK111" s="11"/>
      <c r="AL111" s="63">
        <f t="shared" si="5"/>
        <v>0</v>
      </c>
      <c r="AN111" s="11"/>
      <c r="AS111" s="14"/>
      <c r="AT111" s="21"/>
      <c r="AU111" s="11"/>
      <c r="AV111" s="67">
        <f t="shared" si="12"/>
        <v>290</v>
      </c>
      <c r="AW111" s="11"/>
      <c r="AX111" s="67">
        <f t="shared" si="13"/>
        <v>17</v>
      </c>
      <c r="AY111" s="63">
        <f t="shared" si="6"/>
        <v>0</v>
      </c>
      <c r="AZ111" s="11"/>
      <c r="BA111" s="63">
        <f t="shared" si="7"/>
        <v>0</v>
      </c>
      <c r="BC111" s="11"/>
      <c r="BH111" s="14"/>
      <c r="BI111" s="12"/>
      <c r="BJ111" s="12"/>
      <c r="BK111" s="12"/>
    </row>
    <row r="112" spans="1:63" s="13" customFormat="1" ht="11.1" customHeight="1" x14ac:dyDescent="0.2">
      <c r="A112" s="21"/>
      <c r="B112" s="11"/>
      <c r="D112" s="11"/>
      <c r="E112" s="67">
        <f t="shared" si="14"/>
        <v>18</v>
      </c>
      <c r="F112" s="63">
        <f t="shared" si="0"/>
        <v>0</v>
      </c>
      <c r="G112" s="11"/>
      <c r="H112" s="63">
        <f t="shared" si="1"/>
        <v>0</v>
      </c>
      <c r="J112" s="11"/>
      <c r="O112" s="14"/>
      <c r="P112" s="21"/>
      <c r="Q112" s="11"/>
      <c r="R112" s="67">
        <f t="shared" si="8"/>
        <v>109</v>
      </c>
      <c r="S112" s="11"/>
      <c r="T112" s="67">
        <f t="shared" si="9"/>
        <v>18</v>
      </c>
      <c r="U112" s="63">
        <f t="shared" si="2"/>
        <v>0</v>
      </c>
      <c r="V112" s="11"/>
      <c r="W112" s="63">
        <f t="shared" si="3"/>
        <v>0</v>
      </c>
      <c r="Y112" s="11"/>
      <c r="AD112" s="14"/>
      <c r="AE112" s="21"/>
      <c r="AF112" s="11"/>
      <c r="AG112" s="67">
        <f t="shared" si="10"/>
        <v>200</v>
      </c>
      <c r="AH112" s="11"/>
      <c r="AI112" s="67">
        <f t="shared" si="11"/>
        <v>18</v>
      </c>
      <c r="AJ112" s="63">
        <f t="shared" si="4"/>
        <v>0</v>
      </c>
      <c r="AK112" s="11"/>
      <c r="AL112" s="63">
        <f t="shared" si="5"/>
        <v>0</v>
      </c>
      <c r="AN112" s="11"/>
      <c r="AS112" s="14"/>
      <c r="AT112" s="21"/>
      <c r="AU112" s="11"/>
      <c r="AV112" s="67">
        <f t="shared" si="12"/>
        <v>291</v>
      </c>
      <c r="AW112" s="11"/>
      <c r="AX112" s="67">
        <f t="shared" si="13"/>
        <v>18</v>
      </c>
      <c r="AY112" s="63">
        <f t="shared" si="6"/>
        <v>0</v>
      </c>
      <c r="AZ112" s="11"/>
      <c r="BA112" s="63">
        <f t="shared" si="7"/>
        <v>0</v>
      </c>
      <c r="BC112" s="11"/>
      <c r="BH112" s="14"/>
      <c r="BI112" s="12"/>
      <c r="BJ112" s="12"/>
      <c r="BK112" s="12"/>
    </row>
    <row r="113" spans="1:63" s="13" customFormat="1" ht="11.1" customHeight="1" x14ac:dyDescent="0.2">
      <c r="A113" s="21"/>
      <c r="B113" s="11"/>
      <c r="D113" s="11"/>
      <c r="E113" s="67">
        <f t="shared" si="14"/>
        <v>19</v>
      </c>
      <c r="F113" s="63">
        <f t="shared" si="0"/>
        <v>0</v>
      </c>
      <c r="G113" s="11"/>
      <c r="H113" s="63">
        <f t="shared" si="1"/>
        <v>0</v>
      </c>
      <c r="J113" s="11"/>
      <c r="O113" s="14"/>
      <c r="P113" s="21"/>
      <c r="Q113" s="11"/>
      <c r="R113" s="67">
        <f t="shared" si="8"/>
        <v>110</v>
      </c>
      <c r="S113" s="11"/>
      <c r="T113" s="67">
        <f t="shared" si="9"/>
        <v>19</v>
      </c>
      <c r="U113" s="63">
        <f t="shared" si="2"/>
        <v>0</v>
      </c>
      <c r="V113" s="11"/>
      <c r="W113" s="63">
        <f t="shared" si="3"/>
        <v>0</v>
      </c>
      <c r="Y113" s="11"/>
      <c r="AD113" s="14"/>
      <c r="AE113" s="21"/>
      <c r="AF113" s="11"/>
      <c r="AG113" s="67">
        <f t="shared" si="10"/>
        <v>201</v>
      </c>
      <c r="AH113" s="11"/>
      <c r="AI113" s="67">
        <f t="shared" si="11"/>
        <v>19</v>
      </c>
      <c r="AJ113" s="63">
        <f t="shared" si="4"/>
        <v>0</v>
      </c>
      <c r="AK113" s="11"/>
      <c r="AL113" s="63">
        <f t="shared" si="5"/>
        <v>0</v>
      </c>
      <c r="AN113" s="11"/>
      <c r="AS113" s="14"/>
      <c r="AT113" s="21"/>
      <c r="AU113" s="11"/>
      <c r="AV113" s="67">
        <f t="shared" si="12"/>
        <v>292</v>
      </c>
      <c r="AW113" s="11"/>
      <c r="AX113" s="67">
        <f t="shared" si="13"/>
        <v>19</v>
      </c>
      <c r="AY113" s="63">
        <f t="shared" si="6"/>
        <v>0</v>
      </c>
      <c r="AZ113" s="11"/>
      <c r="BA113" s="63">
        <f t="shared" si="7"/>
        <v>0</v>
      </c>
      <c r="BC113" s="11"/>
      <c r="BH113" s="14"/>
      <c r="BI113" s="12"/>
      <c r="BJ113" s="12"/>
      <c r="BK113" s="12"/>
    </row>
    <row r="114" spans="1:63" s="13" customFormat="1" ht="11.1" customHeight="1" x14ac:dyDescent="0.2">
      <c r="A114" s="21"/>
      <c r="B114" s="11"/>
      <c r="D114" s="11"/>
      <c r="E114" s="67">
        <f t="shared" si="14"/>
        <v>20</v>
      </c>
      <c r="F114" s="63">
        <f t="shared" si="0"/>
        <v>0</v>
      </c>
      <c r="G114" s="11"/>
      <c r="H114" s="63">
        <f t="shared" si="1"/>
        <v>0</v>
      </c>
      <c r="J114" s="11"/>
      <c r="O114" s="14"/>
      <c r="P114" s="21"/>
      <c r="Q114" s="11"/>
      <c r="R114" s="67">
        <f t="shared" si="8"/>
        <v>111</v>
      </c>
      <c r="S114" s="11"/>
      <c r="T114" s="67">
        <f t="shared" si="9"/>
        <v>20</v>
      </c>
      <c r="U114" s="63">
        <f t="shared" si="2"/>
        <v>0</v>
      </c>
      <c r="V114" s="11"/>
      <c r="W114" s="63">
        <f t="shared" si="3"/>
        <v>0</v>
      </c>
      <c r="Y114" s="11"/>
      <c r="AD114" s="14"/>
      <c r="AE114" s="21"/>
      <c r="AF114" s="11"/>
      <c r="AG114" s="67">
        <f t="shared" si="10"/>
        <v>202</v>
      </c>
      <c r="AH114" s="11"/>
      <c r="AI114" s="67">
        <f t="shared" si="11"/>
        <v>20</v>
      </c>
      <c r="AJ114" s="63">
        <f t="shared" si="4"/>
        <v>0</v>
      </c>
      <c r="AK114" s="11"/>
      <c r="AL114" s="63">
        <f t="shared" si="5"/>
        <v>0</v>
      </c>
      <c r="AN114" s="11"/>
      <c r="AS114" s="14"/>
      <c r="AT114" s="21"/>
      <c r="AU114" s="11"/>
      <c r="AV114" s="67">
        <f t="shared" si="12"/>
        <v>293</v>
      </c>
      <c r="AW114" s="11"/>
      <c r="AX114" s="67">
        <f t="shared" si="13"/>
        <v>20</v>
      </c>
      <c r="AY114" s="63">
        <f t="shared" si="6"/>
        <v>0</v>
      </c>
      <c r="AZ114" s="11"/>
      <c r="BA114" s="63">
        <f t="shared" si="7"/>
        <v>0</v>
      </c>
      <c r="BC114" s="11"/>
      <c r="BH114" s="14"/>
      <c r="BI114" s="12"/>
      <c r="BJ114" s="12"/>
      <c r="BK114" s="12"/>
    </row>
    <row r="115" spans="1:63" s="13" customFormat="1" ht="11.1" customHeight="1" x14ac:dyDescent="0.2">
      <c r="A115" s="21"/>
      <c r="B115" s="11"/>
      <c r="D115" s="11"/>
      <c r="E115" s="67">
        <f t="shared" si="14"/>
        <v>21</v>
      </c>
      <c r="F115" s="63">
        <f t="shared" si="0"/>
        <v>0</v>
      </c>
      <c r="G115" s="11"/>
      <c r="H115" s="63">
        <f t="shared" si="1"/>
        <v>0</v>
      </c>
      <c r="J115" s="11"/>
      <c r="O115" s="14"/>
      <c r="P115" s="21"/>
      <c r="Q115" s="11"/>
      <c r="R115" s="67">
        <f t="shared" si="8"/>
        <v>112</v>
      </c>
      <c r="S115" s="11"/>
      <c r="T115" s="67">
        <f t="shared" si="9"/>
        <v>21</v>
      </c>
      <c r="U115" s="63">
        <f t="shared" si="2"/>
        <v>0</v>
      </c>
      <c r="V115" s="11"/>
      <c r="W115" s="63">
        <f t="shared" si="3"/>
        <v>0</v>
      </c>
      <c r="Y115" s="11"/>
      <c r="AD115" s="14"/>
      <c r="AE115" s="21"/>
      <c r="AF115" s="11"/>
      <c r="AG115" s="67">
        <f t="shared" si="10"/>
        <v>203</v>
      </c>
      <c r="AH115" s="11"/>
      <c r="AI115" s="67">
        <f t="shared" si="11"/>
        <v>21</v>
      </c>
      <c r="AJ115" s="63">
        <f t="shared" si="4"/>
        <v>0</v>
      </c>
      <c r="AK115" s="11"/>
      <c r="AL115" s="63">
        <f t="shared" si="5"/>
        <v>0</v>
      </c>
      <c r="AN115" s="11"/>
      <c r="AS115" s="14"/>
      <c r="AT115" s="21"/>
      <c r="AU115" s="11"/>
      <c r="AV115" s="67">
        <f t="shared" si="12"/>
        <v>294</v>
      </c>
      <c r="AW115" s="11"/>
      <c r="AX115" s="67">
        <f t="shared" si="13"/>
        <v>21</v>
      </c>
      <c r="AY115" s="63">
        <f t="shared" si="6"/>
        <v>0</v>
      </c>
      <c r="AZ115" s="11"/>
      <c r="BA115" s="63">
        <f t="shared" si="7"/>
        <v>0</v>
      </c>
      <c r="BC115" s="11"/>
      <c r="BH115" s="14"/>
      <c r="BI115" s="12"/>
      <c r="BJ115" s="12"/>
      <c r="BK115" s="12"/>
    </row>
    <row r="116" spans="1:63" s="13" customFormat="1" ht="11.1" customHeight="1" x14ac:dyDescent="0.2">
      <c r="A116" s="21"/>
      <c r="B116" s="11"/>
      <c r="D116" s="11"/>
      <c r="E116" s="67">
        <f t="shared" si="14"/>
        <v>22</v>
      </c>
      <c r="F116" s="63">
        <f t="shared" si="0"/>
        <v>0</v>
      </c>
      <c r="G116" s="11"/>
      <c r="H116" s="63">
        <f t="shared" si="1"/>
        <v>0</v>
      </c>
      <c r="J116" s="11"/>
      <c r="O116" s="14"/>
      <c r="P116" s="21"/>
      <c r="Q116" s="11"/>
      <c r="R116" s="67">
        <f t="shared" si="8"/>
        <v>113</v>
      </c>
      <c r="S116" s="11"/>
      <c r="T116" s="67">
        <f t="shared" si="9"/>
        <v>22</v>
      </c>
      <c r="U116" s="63">
        <f t="shared" si="2"/>
        <v>0</v>
      </c>
      <c r="V116" s="11"/>
      <c r="W116" s="63">
        <f t="shared" si="3"/>
        <v>0</v>
      </c>
      <c r="Y116" s="11"/>
      <c r="AD116" s="14"/>
      <c r="AE116" s="21"/>
      <c r="AF116" s="11"/>
      <c r="AG116" s="67">
        <f t="shared" si="10"/>
        <v>204</v>
      </c>
      <c r="AH116" s="11"/>
      <c r="AI116" s="67">
        <f t="shared" si="11"/>
        <v>22</v>
      </c>
      <c r="AJ116" s="63">
        <f t="shared" si="4"/>
        <v>0</v>
      </c>
      <c r="AK116" s="11"/>
      <c r="AL116" s="63">
        <f t="shared" si="5"/>
        <v>0</v>
      </c>
      <c r="AN116" s="11"/>
      <c r="AS116" s="14"/>
      <c r="AT116" s="21"/>
      <c r="AU116" s="11"/>
      <c r="AV116" s="67">
        <f t="shared" si="12"/>
        <v>295</v>
      </c>
      <c r="AW116" s="11"/>
      <c r="AX116" s="67">
        <f t="shared" si="13"/>
        <v>22</v>
      </c>
      <c r="AY116" s="63">
        <f t="shared" si="6"/>
        <v>0</v>
      </c>
      <c r="AZ116" s="11"/>
      <c r="BA116" s="63">
        <f t="shared" si="7"/>
        <v>0</v>
      </c>
      <c r="BC116" s="11"/>
      <c r="BH116" s="14"/>
      <c r="BI116" s="12"/>
      <c r="BJ116" s="12"/>
      <c r="BK116" s="12"/>
    </row>
    <row r="117" spans="1:63" s="13" customFormat="1" ht="11.1" customHeight="1" x14ac:dyDescent="0.2">
      <c r="A117" s="21"/>
      <c r="B117" s="11"/>
      <c r="D117" s="11"/>
      <c r="E117" s="67">
        <f t="shared" si="14"/>
        <v>23</v>
      </c>
      <c r="F117" s="63">
        <f t="shared" si="0"/>
        <v>0</v>
      </c>
      <c r="G117" s="11"/>
      <c r="H117" s="63">
        <f t="shared" si="1"/>
        <v>0</v>
      </c>
      <c r="J117" s="11"/>
      <c r="O117" s="14"/>
      <c r="P117" s="21"/>
      <c r="Q117" s="11"/>
      <c r="R117" s="67">
        <f t="shared" si="8"/>
        <v>114</v>
      </c>
      <c r="S117" s="11"/>
      <c r="T117" s="67">
        <f t="shared" si="9"/>
        <v>23</v>
      </c>
      <c r="U117" s="63">
        <f t="shared" si="2"/>
        <v>0</v>
      </c>
      <c r="V117" s="11"/>
      <c r="W117" s="63">
        <f t="shared" si="3"/>
        <v>0</v>
      </c>
      <c r="Y117" s="11"/>
      <c r="AD117" s="14"/>
      <c r="AE117" s="21"/>
      <c r="AF117" s="11"/>
      <c r="AG117" s="67">
        <f t="shared" si="10"/>
        <v>205</v>
      </c>
      <c r="AH117" s="11"/>
      <c r="AI117" s="67">
        <f t="shared" si="11"/>
        <v>23</v>
      </c>
      <c r="AJ117" s="63">
        <f t="shared" si="4"/>
        <v>0</v>
      </c>
      <c r="AK117" s="11"/>
      <c r="AL117" s="63">
        <f t="shared" si="5"/>
        <v>0</v>
      </c>
      <c r="AN117" s="11"/>
      <c r="AS117" s="14"/>
      <c r="AT117" s="21"/>
      <c r="AU117" s="11"/>
      <c r="AV117" s="67">
        <f t="shared" si="12"/>
        <v>296</v>
      </c>
      <c r="AW117" s="11"/>
      <c r="AX117" s="67">
        <f t="shared" si="13"/>
        <v>23</v>
      </c>
      <c r="AY117" s="63">
        <f t="shared" si="6"/>
        <v>0</v>
      </c>
      <c r="AZ117" s="11"/>
      <c r="BA117" s="63">
        <f t="shared" si="7"/>
        <v>0</v>
      </c>
      <c r="BC117" s="11"/>
      <c r="BH117" s="14"/>
      <c r="BI117" s="12"/>
      <c r="BJ117" s="12"/>
      <c r="BK117" s="12"/>
    </row>
    <row r="118" spans="1:63" s="13" customFormat="1" ht="11.1" customHeight="1" x14ac:dyDescent="0.2">
      <c r="A118" s="21"/>
      <c r="B118" s="11"/>
      <c r="D118" s="11"/>
      <c r="E118" s="67">
        <f t="shared" si="14"/>
        <v>24</v>
      </c>
      <c r="F118" s="63">
        <f t="shared" si="0"/>
        <v>0</v>
      </c>
      <c r="G118" s="11"/>
      <c r="H118" s="63">
        <f t="shared" si="1"/>
        <v>0</v>
      </c>
      <c r="J118" s="11"/>
      <c r="O118" s="14"/>
      <c r="P118" s="21"/>
      <c r="Q118" s="11"/>
      <c r="R118" s="67">
        <f t="shared" si="8"/>
        <v>115</v>
      </c>
      <c r="S118" s="11"/>
      <c r="T118" s="67">
        <f t="shared" si="9"/>
        <v>24</v>
      </c>
      <c r="U118" s="63">
        <f t="shared" si="2"/>
        <v>0</v>
      </c>
      <c r="V118" s="11"/>
      <c r="W118" s="63">
        <f t="shared" si="3"/>
        <v>0</v>
      </c>
      <c r="Y118" s="11"/>
      <c r="AD118" s="14"/>
      <c r="AE118" s="21"/>
      <c r="AF118" s="11"/>
      <c r="AG118" s="67">
        <f t="shared" si="10"/>
        <v>206</v>
      </c>
      <c r="AH118" s="11"/>
      <c r="AI118" s="67">
        <f t="shared" si="11"/>
        <v>24</v>
      </c>
      <c r="AJ118" s="63">
        <f t="shared" si="4"/>
        <v>0</v>
      </c>
      <c r="AK118" s="11"/>
      <c r="AL118" s="63">
        <f t="shared" si="5"/>
        <v>0</v>
      </c>
      <c r="AN118" s="11"/>
      <c r="AS118" s="14"/>
      <c r="AT118" s="21"/>
      <c r="AU118" s="11"/>
      <c r="AV118" s="67">
        <f t="shared" si="12"/>
        <v>297</v>
      </c>
      <c r="AW118" s="11"/>
      <c r="AX118" s="67">
        <f t="shared" si="13"/>
        <v>24</v>
      </c>
      <c r="AY118" s="63">
        <f t="shared" si="6"/>
        <v>0</v>
      </c>
      <c r="AZ118" s="11"/>
      <c r="BA118" s="63">
        <f t="shared" si="7"/>
        <v>0</v>
      </c>
      <c r="BC118" s="11"/>
      <c r="BH118" s="14"/>
      <c r="BI118" s="12"/>
      <c r="BJ118" s="12"/>
      <c r="BK118" s="12"/>
    </row>
    <row r="119" spans="1:63" s="13" customFormat="1" ht="11.1" customHeight="1" x14ac:dyDescent="0.2">
      <c r="A119" s="21"/>
      <c r="B119" s="11"/>
      <c r="D119" s="11"/>
      <c r="E119" s="67">
        <f t="shared" si="14"/>
        <v>25</v>
      </c>
      <c r="F119" s="63">
        <f t="shared" si="0"/>
        <v>0</v>
      </c>
      <c r="G119" s="11"/>
      <c r="H119" s="63">
        <f t="shared" si="1"/>
        <v>0</v>
      </c>
      <c r="J119" s="11"/>
      <c r="O119" s="14"/>
      <c r="P119" s="21"/>
      <c r="Q119" s="11"/>
      <c r="R119" s="67">
        <f t="shared" si="8"/>
        <v>116</v>
      </c>
      <c r="S119" s="11"/>
      <c r="T119" s="67">
        <f t="shared" si="9"/>
        <v>25</v>
      </c>
      <c r="U119" s="63">
        <f t="shared" si="2"/>
        <v>0</v>
      </c>
      <c r="V119" s="11"/>
      <c r="W119" s="63">
        <f t="shared" si="3"/>
        <v>0</v>
      </c>
      <c r="Y119" s="11"/>
      <c r="AD119" s="14"/>
      <c r="AE119" s="21"/>
      <c r="AF119" s="11"/>
      <c r="AG119" s="67">
        <f t="shared" si="10"/>
        <v>207</v>
      </c>
      <c r="AH119" s="11"/>
      <c r="AI119" s="67">
        <f t="shared" si="11"/>
        <v>25</v>
      </c>
      <c r="AJ119" s="63">
        <f t="shared" si="4"/>
        <v>0</v>
      </c>
      <c r="AK119" s="11"/>
      <c r="AL119" s="63">
        <f t="shared" si="5"/>
        <v>0</v>
      </c>
      <c r="AN119" s="11"/>
      <c r="AS119" s="14"/>
      <c r="AT119" s="21"/>
      <c r="AU119" s="11"/>
      <c r="AV119" s="67">
        <f t="shared" si="12"/>
        <v>298</v>
      </c>
      <c r="AW119" s="11"/>
      <c r="AX119" s="67">
        <f t="shared" si="13"/>
        <v>25</v>
      </c>
      <c r="AY119" s="63">
        <f t="shared" si="6"/>
        <v>0</v>
      </c>
      <c r="AZ119" s="11"/>
      <c r="BA119" s="63">
        <f t="shared" si="7"/>
        <v>0</v>
      </c>
      <c r="BC119" s="11"/>
      <c r="BH119" s="14"/>
      <c r="BI119" s="12"/>
      <c r="BJ119" s="12"/>
      <c r="BK119" s="12"/>
    </row>
    <row r="120" spans="1:63" s="13" customFormat="1" ht="11.1" customHeight="1" x14ac:dyDescent="0.2">
      <c r="A120" s="21"/>
      <c r="B120" s="11"/>
      <c r="D120" s="11"/>
      <c r="E120" s="67">
        <f t="shared" si="14"/>
        <v>26</v>
      </c>
      <c r="F120" s="63">
        <f t="shared" si="0"/>
        <v>0</v>
      </c>
      <c r="G120" s="11"/>
      <c r="H120" s="63">
        <f t="shared" si="1"/>
        <v>0</v>
      </c>
      <c r="J120" s="11"/>
      <c r="O120" s="14"/>
      <c r="P120" s="21"/>
      <c r="Q120" s="11"/>
      <c r="R120" s="67">
        <f t="shared" si="8"/>
        <v>117</v>
      </c>
      <c r="S120" s="11"/>
      <c r="T120" s="67">
        <f t="shared" si="9"/>
        <v>26</v>
      </c>
      <c r="U120" s="63">
        <f t="shared" si="2"/>
        <v>0</v>
      </c>
      <c r="V120" s="11"/>
      <c r="W120" s="63">
        <f t="shared" si="3"/>
        <v>0</v>
      </c>
      <c r="Y120" s="11"/>
      <c r="AD120" s="14"/>
      <c r="AE120" s="21"/>
      <c r="AF120" s="11"/>
      <c r="AG120" s="67">
        <f t="shared" si="10"/>
        <v>208</v>
      </c>
      <c r="AH120" s="11"/>
      <c r="AI120" s="67">
        <f t="shared" si="11"/>
        <v>26</v>
      </c>
      <c r="AJ120" s="63">
        <f t="shared" si="4"/>
        <v>0</v>
      </c>
      <c r="AK120" s="11"/>
      <c r="AL120" s="63">
        <f t="shared" si="5"/>
        <v>0</v>
      </c>
      <c r="AN120" s="11"/>
      <c r="AS120" s="14"/>
      <c r="AT120" s="21"/>
      <c r="AU120" s="11"/>
      <c r="AV120" s="67">
        <f t="shared" si="12"/>
        <v>299</v>
      </c>
      <c r="AW120" s="11"/>
      <c r="AX120" s="67">
        <f t="shared" si="13"/>
        <v>26</v>
      </c>
      <c r="AY120" s="63">
        <f t="shared" si="6"/>
        <v>0</v>
      </c>
      <c r="AZ120" s="11"/>
      <c r="BA120" s="63">
        <f t="shared" si="7"/>
        <v>0</v>
      </c>
      <c r="BC120" s="11"/>
      <c r="BH120" s="14"/>
      <c r="BI120" s="12"/>
      <c r="BJ120" s="12"/>
      <c r="BK120" s="12"/>
    </row>
    <row r="121" spans="1:63" s="13" customFormat="1" ht="11.1" customHeight="1" x14ac:dyDescent="0.2">
      <c r="A121" s="21"/>
      <c r="B121" s="11"/>
      <c r="D121" s="11"/>
      <c r="E121" s="67">
        <f t="shared" si="14"/>
        <v>27</v>
      </c>
      <c r="F121" s="63">
        <f t="shared" si="0"/>
        <v>0</v>
      </c>
      <c r="G121" s="11"/>
      <c r="H121" s="63">
        <f t="shared" si="1"/>
        <v>0</v>
      </c>
      <c r="J121" s="11"/>
      <c r="O121" s="14"/>
      <c r="P121" s="21"/>
      <c r="Q121" s="11"/>
      <c r="R121" s="67">
        <f t="shared" si="8"/>
        <v>118</v>
      </c>
      <c r="S121" s="11"/>
      <c r="T121" s="67">
        <f t="shared" si="9"/>
        <v>27</v>
      </c>
      <c r="U121" s="63">
        <f t="shared" si="2"/>
        <v>0</v>
      </c>
      <c r="V121" s="11"/>
      <c r="W121" s="63">
        <f t="shared" si="3"/>
        <v>0</v>
      </c>
      <c r="Y121" s="11"/>
      <c r="AD121" s="14"/>
      <c r="AE121" s="21"/>
      <c r="AF121" s="11"/>
      <c r="AG121" s="67">
        <f t="shared" si="10"/>
        <v>209</v>
      </c>
      <c r="AH121" s="11"/>
      <c r="AI121" s="67">
        <f t="shared" si="11"/>
        <v>27</v>
      </c>
      <c r="AJ121" s="63">
        <f t="shared" si="4"/>
        <v>0</v>
      </c>
      <c r="AK121" s="11"/>
      <c r="AL121" s="63">
        <f t="shared" si="5"/>
        <v>0</v>
      </c>
      <c r="AN121" s="11"/>
      <c r="AS121" s="14"/>
      <c r="AT121" s="21"/>
      <c r="AU121" s="11"/>
      <c r="AV121" s="67">
        <f t="shared" si="12"/>
        <v>300</v>
      </c>
      <c r="AW121" s="11"/>
      <c r="AX121" s="67">
        <f t="shared" si="13"/>
        <v>27</v>
      </c>
      <c r="AY121" s="63">
        <f t="shared" si="6"/>
        <v>0</v>
      </c>
      <c r="AZ121" s="11"/>
      <c r="BA121" s="63">
        <f t="shared" si="7"/>
        <v>0</v>
      </c>
      <c r="BC121" s="11"/>
      <c r="BH121" s="14"/>
      <c r="BI121" s="12"/>
      <c r="BJ121" s="12"/>
      <c r="BK121" s="12"/>
    </row>
    <row r="122" spans="1:63" s="13" customFormat="1" ht="11.1" customHeight="1" x14ac:dyDescent="0.2">
      <c r="A122" s="21"/>
      <c r="B122" s="11"/>
      <c r="D122" s="11"/>
      <c r="E122" s="67">
        <f t="shared" si="14"/>
        <v>28</v>
      </c>
      <c r="F122" s="63">
        <f t="shared" si="0"/>
        <v>0</v>
      </c>
      <c r="G122" s="11"/>
      <c r="H122" s="63">
        <f t="shared" si="1"/>
        <v>0</v>
      </c>
      <c r="J122" s="11"/>
      <c r="O122" s="14"/>
      <c r="P122" s="21"/>
      <c r="Q122" s="11"/>
      <c r="R122" s="67">
        <f t="shared" si="8"/>
        <v>119</v>
      </c>
      <c r="S122" s="11"/>
      <c r="T122" s="67">
        <f t="shared" si="9"/>
        <v>28</v>
      </c>
      <c r="U122" s="63">
        <f t="shared" si="2"/>
        <v>0</v>
      </c>
      <c r="V122" s="11"/>
      <c r="W122" s="63">
        <f t="shared" si="3"/>
        <v>0</v>
      </c>
      <c r="Y122" s="11"/>
      <c r="AD122" s="14"/>
      <c r="AE122" s="21"/>
      <c r="AF122" s="11"/>
      <c r="AG122" s="67">
        <f t="shared" si="10"/>
        <v>210</v>
      </c>
      <c r="AH122" s="11"/>
      <c r="AI122" s="67">
        <f t="shared" si="11"/>
        <v>28</v>
      </c>
      <c r="AJ122" s="63">
        <f t="shared" si="4"/>
        <v>0</v>
      </c>
      <c r="AK122" s="11"/>
      <c r="AL122" s="63">
        <f t="shared" si="5"/>
        <v>0</v>
      </c>
      <c r="AN122" s="11"/>
      <c r="AS122" s="14"/>
      <c r="AT122" s="21"/>
      <c r="AU122" s="11"/>
      <c r="AV122" s="67">
        <f t="shared" si="12"/>
        <v>301</v>
      </c>
      <c r="AW122" s="11"/>
      <c r="AX122" s="67">
        <f t="shared" si="13"/>
        <v>28</v>
      </c>
      <c r="AY122" s="63">
        <f t="shared" si="6"/>
        <v>0</v>
      </c>
      <c r="AZ122" s="11"/>
      <c r="BA122" s="63">
        <f t="shared" si="7"/>
        <v>0</v>
      </c>
      <c r="BC122" s="11"/>
      <c r="BH122" s="14"/>
      <c r="BI122" s="12"/>
      <c r="BJ122" s="12"/>
      <c r="BK122" s="12"/>
    </row>
    <row r="123" spans="1:63" s="13" customFormat="1" ht="11.1" customHeight="1" x14ac:dyDescent="0.2">
      <c r="A123" s="21"/>
      <c r="B123" s="11"/>
      <c r="D123" s="11"/>
      <c r="E123" s="67">
        <f t="shared" si="14"/>
        <v>29</v>
      </c>
      <c r="F123" s="63">
        <f t="shared" si="0"/>
        <v>0</v>
      </c>
      <c r="G123" s="11"/>
      <c r="H123" s="63">
        <f t="shared" si="1"/>
        <v>0</v>
      </c>
      <c r="J123" s="11"/>
      <c r="O123" s="14"/>
      <c r="P123" s="21"/>
      <c r="Q123" s="11"/>
      <c r="R123" s="67">
        <f t="shared" si="8"/>
        <v>120</v>
      </c>
      <c r="S123" s="11"/>
      <c r="T123" s="67">
        <f t="shared" si="9"/>
        <v>29</v>
      </c>
      <c r="U123" s="63">
        <f t="shared" si="2"/>
        <v>0</v>
      </c>
      <c r="V123" s="11"/>
      <c r="W123" s="63">
        <f t="shared" si="3"/>
        <v>0</v>
      </c>
      <c r="Y123" s="11"/>
      <c r="AD123" s="14"/>
      <c r="AE123" s="21"/>
      <c r="AF123" s="11"/>
      <c r="AG123" s="67">
        <f t="shared" si="10"/>
        <v>211</v>
      </c>
      <c r="AH123" s="11"/>
      <c r="AI123" s="67">
        <f t="shared" si="11"/>
        <v>29</v>
      </c>
      <c r="AJ123" s="63">
        <f t="shared" si="4"/>
        <v>0</v>
      </c>
      <c r="AK123" s="11"/>
      <c r="AL123" s="63">
        <f t="shared" si="5"/>
        <v>0</v>
      </c>
      <c r="AN123" s="11"/>
      <c r="AS123" s="14"/>
      <c r="AT123" s="21"/>
      <c r="AU123" s="11"/>
      <c r="AV123" s="67">
        <f t="shared" si="12"/>
        <v>302</v>
      </c>
      <c r="AW123" s="11"/>
      <c r="AX123" s="67">
        <f t="shared" si="13"/>
        <v>29</v>
      </c>
      <c r="AY123" s="63">
        <f t="shared" si="6"/>
        <v>0</v>
      </c>
      <c r="AZ123" s="11"/>
      <c r="BA123" s="63">
        <f t="shared" si="7"/>
        <v>0</v>
      </c>
      <c r="BC123" s="11"/>
      <c r="BH123" s="14"/>
      <c r="BI123" s="12"/>
      <c r="BJ123" s="12"/>
      <c r="BK123" s="12"/>
    </row>
    <row r="124" spans="1:63" s="13" customFormat="1" ht="11.1" customHeight="1" x14ac:dyDescent="0.2">
      <c r="A124" s="21"/>
      <c r="B124" s="11"/>
      <c r="D124" s="11"/>
      <c r="E124" s="67">
        <f t="shared" si="14"/>
        <v>30</v>
      </c>
      <c r="F124" s="63">
        <f t="shared" si="0"/>
        <v>0</v>
      </c>
      <c r="G124" s="11"/>
      <c r="H124" s="63">
        <f t="shared" si="1"/>
        <v>0</v>
      </c>
      <c r="J124" s="11"/>
      <c r="O124" s="14"/>
      <c r="P124" s="21"/>
      <c r="Q124" s="11"/>
      <c r="R124" s="67">
        <f t="shared" si="8"/>
        <v>121</v>
      </c>
      <c r="S124" s="11"/>
      <c r="T124" s="67">
        <f t="shared" si="9"/>
        <v>30</v>
      </c>
      <c r="U124" s="63">
        <f t="shared" si="2"/>
        <v>0</v>
      </c>
      <c r="V124" s="11"/>
      <c r="W124" s="63">
        <f t="shared" si="3"/>
        <v>0</v>
      </c>
      <c r="Y124" s="11"/>
      <c r="AD124" s="14"/>
      <c r="AE124" s="21"/>
      <c r="AF124" s="11"/>
      <c r="AG124" s="67">
        <f t="shared" si="10"/>
        <v>212</v>
      </c>
      <c r="AH124" s="11"/>
      <c r="AI124" s="67">
        <f t="shared" si="11"/>
        <v>30</v>
      </c>
      <c r="AJ124" s="63">
        <f t="shared" si="4"/>
        <v>0</v>
      </c>
      <c r="AK124" s="11"/>
      <c r="AL124" s="63">
        <f t="shared" si="5"/>
        <v>0</v>
      </c>
      <c r="AN124" s="11"/>
      <c r="AS124" s="14"/>
      <c r="AT124" s="21"/>
      <c r="AU124" s="11"/>
      <c r="AV124" s="67">
        <f t="shared" si="12"/>
        <v>303</v>
      </c>
      <c r="AW124" s="11"/>
      <c r="AX124" s="67">
        <f t="shared" si="13"/>
        <v>30</v>
      </c>
      <c r="AY124" s="63">
        <f t="shared" si="6"/>
        <v>0</v>
      </c>
      <c r="AZ124" s="11"/>
      <c r="BA124" s="63">
        <f t="shared" si="7"/>
        <v>0</v>
      </c>
      <c r="BC124" s="11"/>
      <c r="BH124" s="14"/>
      <c r="BI124" s="12"/>
      <c r="BJ124" s="12"/>
      <c r="BK124" s="12"/>
    </row>
    <row r="125" spans="1:63" s="13" customFormat="1" ht="11.1" customHeight="1" x14ac:dyDescent="0.2">
      <c r="A125" s="21"/>
      <c r="B125" s="11"/>
      <c r="D125" s="11"/>
      <c r="E125" s="67">
        <f t="shared" si="14"/>
        <v>31</v>
      </c>
      <c r="F125" s="63">
        <f t="shared" si="0"/>
        <v>0</v>
      </c>
      <c r="G125" s="11"/>
      <c r="H125" s="63">
        <f t="shared" si="1"/>
        <v>0</v>
      </c>
      <c r="J125" s="11"/>
      <c r="O125" s="14"/>
      <c r="P125" s="21"/>
      <c r="Q125" s="11"/>
      <c r="R125" s="67">
        <f t="shared" si="8"/>
        <v>122</v>
      </c>
      <c r="S125" s="11"/>
      <c r="T125" s="67">
        <f t="shared" si="9"/>
        <v>31</v>
      </c>
      <c r="U125" s="63">
        <f t="shared" si="2"/>
        <v>0</v>
      </c>
      <c r="V125" s="11"/>
      <c r="W125" s="63">
        <f t="shared" si="3"/>
        <v>0</v>
      </c>
      <c r="Y125" s="11"/>
      <c r="AD125" s="14"/>
      <c r="AE125" s="21"/>
      <c r="AF125" s="11"/>
      <c r="AG125" s="67">
        <f t="shared" si="10"/>
        <v>213</v>
      </c>
      <c r="AH125" s="11"/>
      <c r="AI125" s="67">
        <f t="shared" si="11"/>
        <v>31</v>
      </c>
      <c r="AJ125" s="63">
        <f t="shared" si="4"/>
        <v>0</v>
      </c>
      <c r="AK125" s="11"/>
      <c r="AL125" s="63">
        <f t="shared" si="5"/>
        <v>0</v>
      </c>
      <c r="AN125" s="11"/>
      <c r="AS125" s="14"/>
      <c r="AT125" s="21"/>
      <c r="AU125" s="11"/>
      <c r="AV125" s="67">
        <f t="shared" si="12"/>
        <v>304</v>
      </c>
      <c r="AW125" s="11"/>
      <c r="AX125" s="67">
        <f t="shared" si="13"/>
        <v>31</v>
      </c>
      <c r="AY125" s="63">
        <f t="shared" si="6"/>
        <v>0</v>
      </c>
      <c r="AZ125" s="11"/>
      <c r="BA125" s="63">
        <f t="shared" si="7"/>
        <v>0</v>
      </c>
      <c r="BC125" s="11"/>
      <c r="BH125" s="14"/>
      <c r="BI125" s="12"/>
      <c r="BJ125" s="12"/>
      <c r="BK125" s="12"/>
    </row>
    <row r="126" spans="1:63" s="13" customFormat="1" ht="11.1" customHeight="1" x14ac:dyDescent="0.2">
      <c r="A126" s="21"/>
      <c r="B126" s="11"/>
      <c r="D126" s="11"/>
      <c r="E126" s="67">
        <f t="shared" si="14"/>
        <v>32</v>
      </c>
      <c r="F126" s="63">
        <f t="shared" si="0"/>
        <v>0</v>
      </c>
      <c r="G126" s="11"/>
      <c r="H126" s="63">
        <f t="shared" si="1"/>
        <v>0</v>
      </c>
      <c r="J126" s="11"/>
      <c r="O126" s="14"/>
      <c r="P126" s="21"/>
      <c r="Q126" s="11"/>
      <c r="R126" s="67">
        <f t="shared" si="8"/>
        <v>123</v>
      </c>
      <c r="S126" s="11"/>
      <c r="T126" s="67">
        <f t="shared" si="9"/>
        <v>32</v>
      </c>
      <c r="U126" s="63">
        <f t="shared" si="2"/>
        <v>0</v>
      </c>
      <c r="V126" s="11"/>
      <c r="W126" s="63">
        <f t="shared" si="3"/>
        <v>0</v>
      </c>
      <c r="Y126" s="11"/>
      <c r="AD126" s="14"/>
      <c r="AE126" s="21"/>
      <c r="AF126" s="11"/>
      <c r="AG126" s="67">
        <f t="shared" si="10"/>
        <v>214</v>
      </c>
      <c r="AH126" s="11"/>
      <c r="AI126" s="67">
        <f t="shared" si="11"/>
        <v>32</v>
      </c>
      <c r="AJ126" s="63">
        <f t="shared" si="4"/>
        <v>0</v>
      </c>
      <c r="AK126" s="11"/>
      <c r="AL126" s="63">
        <f t="shared" si="5"/>
        <v>0</v>
      </c>
      <c r="AN126" s="11"/>
      <c r="AS126" s="14"/>
      <c r="AT126" s="21"/>
      <c r="AU126" s="11"/>
      <c r="AV126" s="67">
        <f t="shared" si="12"/>
        <v>305</v>
      </c>
      <c r="AW126" s="11"/>
      <c r="AX126" s="67">
        <f t="shared" si="13"/>
        <v>32</v>
      </c>
      <c r="AY126" s="63">
        <f t="shared" si="6"/>
        <v>0</v>
      </c>
      <c r="AZ126" s="11"/>
      <c r="BA126" s="63">
        <f t="shared" si="7"/>
        <v>0</v>
      </c>
      <c r="BC126" s="11"/>
      <c r="BH126" s="14"/>
      <c r="BI126" s="12"/>
      <c r="BJ126" s="12"/>
      <c r="BK126" s="12"/>
    </row>
    <row r="127" spans="1:63" s="13" customFormat="1" ht="11.1" customHeight="1" x14ac:dyDescent="0.2">
      <c r="A127" s="21"/>
      <c r="B127" s="11"/>
      <c r="D127" s="11"/>
      <c r="E127" s="67">
        <f t="shared" si="14"/>
        <v>33</v>
      </c>
      <c r="F127" s="63">
        <f t="shared" si="0"/>
        <v>0</v>
      </c>
      <c r="G127" s="11"/>
      <c r="H127" s="63">
        <f t="shared" si="1"/>
        <v>0</v>
      </c>
      <c r="J127" s="11"/>
      <c r="O127" s="14"/>
      <c r="P127" s="21"/>
      <c r="Q127" s="11"/>
      <c r="R127" s="67">
        <f t="shared" si="8"/>
        <v>124</v>
      </c>
      <c r="S127" s="11"/>
      <c r="T127" s="67">
        <f t="shared" si="9"/>
        <v>33</v>
      </c>
      <c r="U127" s="63">
        <f t="shared" si="2"/>
        <v>0</v>
      </c>
      <c r="V127" s="11"/>
      <c r="W127" s="63">
        <f t="shared" si="3"/>
        <v>0</v>
      </c>
      <c r="Y127" s="11"/>
      <c r="AD127" s="14"/>
      <c r="AE127" s="21"/>
      <c r="AF127" s="11"/>
      <c r="AG127" s="67">
        <f t="shared" si="10"/>
        <v>215</v>
      </c>
      <c r="AH127" s="11"/>
      <c r="AI127" s="67">
        <f t="shared" si="11"/>
        <v>33</v>
      </c>
      <c r="AJ127" s="63">
        <f t="shared" si="4"/>
        <v>0</v>
      </c>
      <c r="AK127" s="11"/>
      <c r="AL127" s="63">
        <f t="shared" si="5"/>
        <v>0</v>
      </c>
      <c r="AN127" s="11"/>
      <c r="AS127" s="14"/>
      <c r="AT127" s="21"/>
      <c r="AU127" s="11"/>
      <c r="AV127" s="67">
        <f t="shared" si="12"/>
        <v>306</v>
      </c>
      <c r="AW127" s="11"/>
      <c r="AX127" s="67">
        <f t="shared" si="13"/>
        <v>33</v>
      </c>
      <c r="AY127" s="63">
        <f t="shared" si="6"/>
        <v>0</v>
      </c>
      <c r="AZ127" s="11"/>
      <c r="BA127" s="63">
        <f t="shared" si="7"/>
        <v>0</v>
      </c>
      <c r="BC127" s="11"/>
      <c r="BH127" s="14"/>
      <c r="BI127" s="12"/>
      <c r="BJ127" s="12"/>
      <c r="BK127" s="12"/>
    </row>
    <row r="128" spans="1:63" s="13" customFormat="1" ht="11.1" customHeight="1" x14ac:dyDescent="0.2">
      <c r="A128" s="21"/>
      <c r="B128" s="11"/>
      <c r="D128" s="11"/>
      <c r="E128" s="67">
        <f t="shared" si="14"/>
        <v>34</v>
      </c>
      <c r="F128" s="63">
        <f t="shared" si="0"/>
        <v>0</v>
      </c>
      <c r="G128" s="11"/>
      <c r="H128" s="63">
        <f t="shared" si="1"/>
        <v>0</v>
      </c>
      <c r="J128" s="11"/>
      <c r="O128" s="14"/>
      <c r="P128" s="21"/>
      <c r="Q128" s="11"/>
      <c r="R128" s="67">
        <f t="shared" si="8"/>
        <v>125</v>
      </c>
      <c r="S128" s="11"/>
      <c r="T128" s="67">
        <f t="shared" si="9"/>
        <v>34</v>
      </c>
      <c r="U128" s="63">
        <f t="shared" si="2"/>
        <v>0</v>
      </c>
      <c r="V128" s="11"/>
      <c r="W128" s="63">
        <f t="shared" si="3"/>
        <v>0</v>
      </c>
      <c r="Y128" s="11"/>
      <c r="AD128" s="14"/>
      <c r="AE128" s="21"/>
      <c r="AF128" s="11"/>
      <c r="AG128" s="67">
        <f t="shared" si="10"/>
        <v>216</v>
      </c>
      <c r="AH128" s="11"/>
      <c r="AI128" s="67">
        <f t="shared" si="11"/>
        <v>34</v>
      </c>
      <c r="AJ128" s="63">
        <f t="shared" si="4"/>
        <v>0</v>
      </c>
      <c r="AK128" s="11"/>
      <c r="AL128" s="63">
        <f t="shared" si="5"/>
        <v>0</v>
      </c>
      <c r="AN128" s="11"/>
      <c r="AS128" s="14"/>
      <c r="AT128" s="21"/>
      <c r="AU128" s="11"/>
      <c r="AV128" s="67">
        <f t="shared" si="12"/>
        <v>307</v>
      </c>
      <c r="AW128" s="11"/>
      <c r="AX128" s="67">
        <f t="shared" si="13"/>
        <v>34</v>
      </c>
      <c r="AY128" s="63">
        <f t="shared" si="6"/>
        <v>0</v>
      </c>
      <c r="AZ128" s="11"/>
      <c r="BA128" s="63">
        <f t="shared" si="7"/>
        <v>0</v>
      </c>
      <c r="BC128" s="11"/>
      <c r="BH128" s="14"/>
      <c r="BI128" s="12"/>
      <c r="BJ128" s="12"/>
      <c r="BK128" s="12"/>
    </row>
    <row r="129" spans="1:63" s="13" customFormat="1" ht="11.1" customHeight="1" x14ac:dyDescent="0.2">
      <c r="A129" s="21"/>
      <c r="B129" s="11"/>
      <c r="D129" s="11"/>
      <c r="E129" s="67">
        <f t="shared" si="14"/>
        <v>35</v>
      </c>
      <c r="F129" s="63">
        <f t="shared" si="0"/>
        <v>0</v>
      </c>
      <c r="G129" s="11"/>
      <c r="H129" s="63">
        <f t="shared" si="1"/>
        <v>0</v>
      </c>
      <c r="J129" s="11"/>
      <c r="O129" s="14"/>
      <c r="P129" s="21"/>
      <c r="Q129" s="11"/>
      <c r="R129" s="67">
        <f t="shared" si="8"/>
        <v>126</v>
      </c>
      <c r="S129" s="11"/>
      <c r="T129" s="67">
        <f t="shared" si="9"/>
        <v>35</v>
      </c>
      <c r="U129" s="63">
        <f t="shared" si="2"/>
        <v>0</v>
      </c>
      <c r="V129" s="11"/>
      <c r="W129" s="63">
        <f t="shared" si="3"/>
        <v>0</v>
      </c>
      <c r="Y129" s="11"/>
      <c r="AD129" s="14"/>
      <c r="AE129" s="21"/>
      <c r="AF129" s="11"/>
      <c r="AG129" s="67">
        <f t="shared" si="10"/>
        <v>217</v>
      </c>
      <c r="AH129" s="11"/>
      <c r="AI129" s="67">
        <f t="shared" si="11"/>
        <v>35</v>
      </c>
      <c r="AJ129" s="63">
        <f t="shared" si="4"/>
        <v>0</v>
      </c>
      <c r="AK129" s="11"/>
      <c r="AL129" s="63">
        <f t="shared" si="5"/>
        <v>0</v>
      </c>
      <c r="AN129" s="11"/>
      <c r="AS129" s="14"/>
      <c r="AT129" s="21"/>
      <c r="AU129" s="11"/>
      <c r="AV129" s="67">
        <f t="shared" si="12"/>
        <v>308</v>
      </c>
      <c r="AW129" s="11"/>
      <c r="AX129" s="67">
        <f t="shared" si="13"/>
        <v>35</v>
      </c>
      <c r="AY129" s="63">
        <f t="shared" si="6"/>
        <v>0</v>
      </c>
      <c r="AZ129" s="11"/>
      <c r="BA129" s="63">
        <f t="shared" si="7"/>
        <v>0</v>
      </c>
      <c r="BC129" s="11"/>
      <c r="BH129" s="14"/>
      <c r="BI129" s="12"/>
      <c r="BJ129" s="12"/>
      <c r="BK129" s="12"/>
    </row>
    <row r="130" spans="1:63" s="13" customFormat="1" ht="11.1" customHeight="1" x14ac:dyDescent="0.2">
      <c r="A130" s="21"/>
      <c r="B130" s="11"/>
      <c r="D130" s="11"/>
      <c r="E130" s="67">
        <f t="shared" si="14"/>
        <v>36</v>
      </c>
      <c r="F130" s="63">
        <f t="shared" si="0"/>
        <v>0</v>
      </c>
      <c r="G130" s="11"/>
      <c r="H130" s="63">
        <f t="shared" si="1"/>
        <v>0</v>
      </c>
      <c r="J130" s="11"/>
      <c r="O130" s="14"/>
      <c r="P130" s="21"/>
      <c r="Q130" s="11"/>
      <c r="R130" s="67">
        <f t="shared" si="8"/>
        <v>127</v>
      </c>
      <c r="S130" s="11"/>
      <c r="T130" s="67">
        <f t="shared" si="9"/>
        <v>36</v>
      </c>
      <c r="U130" s="63">
        <f t="shared" si="2"/>
        <v>0</v>
      </c>
      <c r="V130" s="11"/>
      <c r="W130" s="63">
        <f t="shared" si="3"/>
        <v>0</v>
      </c>
      <c r="Y130" s="11"/>
      <c r="AD130" s="14"/>
      <c r="AE130" s="21"/>
      <c r="AF130" s="11"/>
      <c r="AG130" s="67">
        <f t="shared" si="10"/>
        <v>218</v>
      </c>
      <c r="AH130" s="11"/>
      <c r="AI130" s="67">
        <f t="shared" si="11"/>
        <v>36</v>
      </c>
      <c r="AJ130" s="63">
        <f t="shared" si="4"/>
        <v>0</v>
      </c>
      <c r="AK130" s="11"/>
      <c r="AL130" s="63">
        <f t="shared" si="5"/>
        <v>0</v>
      </c>
      <c r="AN130" s="11"/>
      <c r="AS130" s="14"/>
      <c r="AT130" s="21"/>
      <c r="AU130" s="11"/>
      <c r="AV130" s="67">
        <f t="shared" si="12"/>
        <v>309</v>
      </c>
      <c r="AW130" s="11"/>
      <c r="AX130" s="67">
        <f t="shared" si="13"/>
        <v>36</v>
      </c>
      <c r="AY130" s="63">
        <f t="shared" si="6"/>
        <v>0</v>
      </c>
      <c r="AZ130" s="11"/>
      <c r="BA130" s="63">
        <f t="shared" si="7"/>
        <v>0</v>
      </c>
      <c r="BC130" s="11"/>
      <c r="BH130" s="14"/>
      <c r="BI130" s="12"/>
      <c r="BJ130" s="12"/>
      <c r="BK130" s="12"/>
    </row>
    <row r="131" spans="1:63" s="13" customFormat="1" ht="11.1" customHeight="1" x14ac:dyDescent="0.2">
      <c r="A131" s="21"/>
      <c r="B131" s="11"/>
      <c r="D131" s="11"/>
      <c r="E131" s="67">
        <f t="shared" si="14"/>
        <v>37</v>
      </c>
      <c r="F131" s="63">
        <f t="shared" si="0"/>
        <v>0</v>
      </c>
      <c r="G131" s="11"/>
      <c r="H131" s="63">
        <f t="shared" si="1"/>
        <v>0</v>
      </c>
      <c r="J131" s="11"/>
      <c r="O131" s="14"/>
      <c r="P131" s="21"/>
      <c r="Q131" s="11"/>
      <c r="R131" s="67">
        <f t="shared" si="8"/>
        <v>128</v>
      </c>
      <c r="S131" s="11"/>
      <c r="T131" s="67">
        <f t="shared" si="9"/>
        <v>37</v>
      </c>
      <c r="U131" s="63">
        <f t="shared" si="2"/>
        <v>0</v>
      </c>
      <c r="V131" s="11"/>
      <c r="W131" s="63">
        <f t="shared" si="3"/>
        <v>0</v>
      </c>
      <c r="Y131" s="11"/>
      <c r="AD131" s="14"/>
      <c r="AE131" s="21"/>
      <c r="AF131" s="11"/>
      <c r="AG131" s="67">
        <f t="shared" si="10"/>
        <v>219</v>
      </c>
      <c r="AH131" s="11"/>
      <c r="AI131" s="67">
        <f t="shared" si="11"/>
        <v>37</v>
      </c>
      <c r="AJ131" s="63">
        <f t="shared" si="4"/>
        <v>0</v>
      </c>
      <c r="AK131" s="11"/>
      <c r="AL131" s="63">
        <f t="shared" si="5"/>
        <v>0</v>
      </c>
      <c r="AN131" s="11"/>
      <c r="AS131" s="14"/>
      <c r="AT131" s="21"/>
      <c r="AU131" s="11"/>
      <c r="AV131" s="67">
        <f t="shared" si="12"/>
        <v>310</v>
      </c>
      <c r="AW131" s="11"/>
      <c r="AX131" s="67">
        <f t="shared" si="13"/>
        <v>37</v>
      </c>
      <c r="AY131" s="63">
        <f t="shared" si="6"/>
        <v>0</v>
      </c>
      <c r="AZ131" s="11"/>
      <c r="BA131" s="63">
        <f t="shared" si="7"/>
        <v>0</v>
      </c>
      <c r="BC131" s="11"/>
      <c r="BH131" s="14"/>
      <c r="BI131" s="12"/>
      <c r="BJ131" s="12"/>
      <c r="BK131" s="12"/>
    </row>
    <row r="132" spans="1:63" s="13" customFormat="1" ht="11.1" customHeight="1" x14ac:dyDescent="0.2">
      <c r="A132" s="21"/>
      <c r="B132" s="11"/>
      <c r="D132" s="11"/>
      <c r="E132" s="67">
        <f t="shared" si="14"/>
        <v>38</v>
      </c>
      <c r="F132" s="63">
        <f t="shared" si="0"/>
        <v>0</v>
      </c>
      <c r="G132" s="11"/>
      <c r="H132" s="63">
        <f t="shared" si="1"/>
        <v>0</v>
      </c>
      <c r="J132" s="11"/>
      <c r="O132" s="14"/>
      <c r="P132" s="21"/>
      <c r="Q132" s="11"/>
      <c r="R132" s="67">
        <f t="shared" si="8"/>
        <v>129</v>
      </c>
      <c r="S132" s="11"/>
      <c r="T132" s="67">
        <f t="shared" si="9"/>
        <v>38</v>
      </c>
      <c r="U132" s="63">
        <f t="shared" si="2"/>
        <v>0</v>
      </c>
      <c r="V132" s="11"/>
      <c r="W132" s="63">
        <f t="shared" si="3"/>
        <v>0</v>
      </c>
      <c r="Y132" s="11"/>
      <c r="AD132" s="14"/>
      <c r="AE132" s="21"/>
      <c r="AF132" s="11"/>
      <c r="AG132" s="67">
        <f t="shared" si="10"/>
        <v>220</v>
      </c>
      <c r="AH132" s="11"/>
      <c r="AI132" s="67">
        <f t="shared" si="11"/>
        <v>38</v>
      </c>
      <c r="AJ132" s="63">
        <f t="shared" si="4"/>
        <v>0</v>
      </c>
      <c r="AK132" s="11"/>
      <c r="AL132" s="63">
        <f t="shared" si="5"/>
        <v>0</v>
      </c>
      <c r="AN132" s="11"/>
      <c r="AS132" s="14"/>
      <c r="AT132" s="21"/>
      <c r="AU132" s="11"/>
      <c r="AV132" s="67">
        <f t="shared" si="12"/>
        <v>311</v>
      </c>
      <c r="AW132" s="11"/>
      <c r="AX132" s="67">
        <f t="shared" si="13"/>
        <v>38</v>
      </c>
      <c r="AY132" s="63">
        <f t="shared" si="6"/>
        <v>0</v>
      </c>
      <c r="AZ132" s="11"/>
      <c r="BA132" s="63">
        <f t="shared" si="7"/>
        <v>0</v>
      </c>
      <c r="BC132" s="11"/>
      <c r="BH132" s="14"/>
      <c r="BI132" s="12"/>
      <c r="BJ132" s="12"/>
      <c r="BK132" s="12"/>
    </row>
    <row r="133" spans="1:63" s="13" customFormat="1" ht="11.1" customHeight="1" x14ac:dyDescent="0.2">
      <c r="A133" s="21"/>
      <c r="B133" s="11"/>
      <c r="D133" s="11"/>
      <c r="E133" s="67">
        <f t="shared" si="14"/>
        <v>39</v>
      </c>
      <c r="F133" s="63">
        <f t="shared" si="0"/>
        <v>0</v>
      </c>
      <c r="G133" s="11"/>
      <c r="H133" s="63">
        <f t="shared" si="1"/>
        <v>0</v>
      </c>
      <c r="J133" s="11"/>
      <c r="O133" s="14"/>
      <c r="P133" s="21"/>
      <c r="Q133" s="11"/>
      <c r="R133" s="67">
        <f t="shared" si="8"/>
        <v>130</v>
      </c>
      <c r="S133" s="11"/>
      <c r="T133" s="67">
        <f t="shared" si="9"/>
        <v>39</v>
      </c>
      <c r="U133" s="63">
        <f t="shared" si="2"/>
        <v>0</v>
      </c>
      <c r="V133" s="11"/>
      <c r="W133" s="63">
        <f t="shared" si="3"/>
        <v>0</v>
      </c>
      <c r="Y133" s="11"/>
      <c r="AD133" s="14"/>
      <c r="AE133" s="21"/>
      <c r="AF133" s="11"/>
      <c r="AG133" s="67">
        <f t="shared" si="10"/>
        <v>221</v>
      </c>
      <c r="AH133" s="11"/>
      <c r="AI133" s="67">
        <f t="shared" si="11"/>
        <v>39</v>
      </c>
      <c r="AJ133" s="63">
        <f t="shared" si="4"/>
        <v>0</v>
      </c>
      <c r="AK133" s="11"/>
      <c r="AL133" s="63">
        <f t="shared" si="5"/>
        <v>0</v>
      </c>
      <c r="AN133" s="11"/>
      <c r="AS133" s="14"/>
      <c r="AT133" s="21"/>
      <c r="AU133" s="11"/>
      <c r="AV133" s="67">
        <f t="shared" si="12"/>
        <v>312</v>
      </c>
      <c r="AW133" s="11"/>
      <c r="AX133" s="67">
        <f t="shared" si="13"/>
        <v>39</v>
      </c>
      <c r="AY133" s="63">
        <f t="shared" si="6"/>
        <v>0</v>
      </c>
      <c r="AZ133" s="11"/>
      <c r="BA133" s="63">
        <f t="shared" si="7"/>
        <v>0</v>
      </c>
      <c r="BC133" s="11"/>
      <c r="BH133" s="14"/>
      <c r="BI133" s="12"/>
      <c r="BJ133" s="12"/>
      <c r="BK133" s="12"/>
    </row>
    <row r="134" spans="1:63" s="13" customFormat="1" ht="11.1" customHeight="1" x14ac:dyDescent="0.2">
      <c r="A134" s="21"/>
      <c r="B134" s="11"/>
      <c r="D134" s="11"/>
      <c r="E134" s="67">
        <f t="shared" si="14"/>
        <v>40</v>
      </c>
      <c r="F134" s="63">
        <f t="shared" si="0"/>
        <v>0</v>
      </c>
      <c r="G134" s="11"/>
      <c r="H134" s="63">
        <f t="shared" si="1"/>
        <v>0</v>
      </c>
      <c r="J134" s="11"/>
      <c r="O134" s="14"/>
      <c r="P134" s="21"/>
      <c r="Q134" s="11"/>
      <c r="R134" s="67">
        <f t="shared" si="8"/>
        <v>131</v>
      </c>
      <c r="S134" s="11"/>
      <c r="T134" s="67">
        <f t="shared" si="9"/>
        <v>40</v>
      </c>
      <c r="U134" s="63">
        <f t="shared" si="2"/>
        <v>0</v>
      </c>
      <c r="V134" s="11"/>
      <c r="W134" s="63">
        <f t="shared" si="3"/>
        <v>0</v>
      </c>
      <c r="Y134" s="11"/>
      <c r="AD134" s="14"/>
      <c r="AE134" s="21"/>
      <c r="AF134" s="11"/>
      <c r="AG134" s="67">
        <f t="shared" si="10"/>
        <v>222</v>
      </c>
      <c r="AH134" s="11"/>
      <c r="AI134" s="67">
        <f t="shared" si="11"/>
        <v>40</v>
      </c>
      <c r="AJ134" s="63">
        <f t="shared" si="4"/>
        <v>0</v>
      </c>
      <c r="AK134" s="11"/>
      <c r="AL134" s="63">
        <f t="shared" si="5"/>
        <v>0</v>
      </c>
      <c r="AN134" s="11"/>
      <c r="AS134" s="14"/>
      <c r="AT134" s="21"/>
      <c r="AU134" s="11"/>
      <c r="AV134" s="67">
        <f t="shared" si="12"/>
        <v>313</v>
      </c>
      <c r="AW134" s="11"/>
      <c r="AX134" s="67">
        <f t="shared" si="13"/>
        <v>40</v>
      </c>
      <c r="AY134" s="63">
        <f t="shared" si="6"/>
        <v>0</v>
      </c>
      <c r="AZ134" s="11"/>
      <c r="BA134" s="63">
        <f t="shared" si="7"/>
        <v>0</v>
      </c>
      <c r="BC134" s="11"/>
      <c r="BH134" s="14"/>
      <c r="BI134" s="12"/>
      <c r="BJ134" s="12"/>
      <c r="BK134" s="12"/>
    </row>
    <row r="135" spans="1:63" s="13" customFormat="1" ht="11.1" customHeight="1" x14ac:dyDescent="0.2">
      <c r="A135" s="21"/>
      <c r="B135" s="11"/>
      <c r="D135" s="11"/>
      <c r="E135" s="67">
        <f t="shared" si="14"/>
        <v>41</v>
      </c>
      <c r="F135" s="63">
        <f t="shared" si="0"/>
        <v>0</v>
      </c>
      <c r="G135" s="11"/>
      <c r="H135" s="63">
        <f t="shared" si="1"/>
        <v>0</v>
      </c>
      <c r="J135" s="11"/>
      <c r="O135" s="14"/>
      <c r="P135" s="21"/>
      <c r="Q135" s="11"/>
      <c r="R135" s="67">
        <f t="shared" si="8"/>
        <v>132</v>
      </c>
      <c r="S135" s="11"/>
      <c r="T135" s="67">
        <f t="shared" si="9"/>
        <v>41</v>
      </c>
      <c r="U135" s="63">
        <f t="shared" si="2"/>
        <v>0</v>
      </c>
      <c r="V135" s="11"/>
      <c r="W135" s="63">
        <f t="shared" si="3"/>
        <v>0</v>
      </c>
      <c r="Y135" s="11"/>
      <c r="AD135" s="14"/>
      <c r="AE135" s="21"/>
      <c r="AF135" s="11"/>
      <c r="AG135" s="67">
        <f t="shared" si="10"/>
        <v>223</v>
      </c>
      <c r="AH135" s="11"/>
      <c r="AI135" s="67">
        <f t="shared" si="11"/>
        <v>41</v>
      </c>
      <c r="AJ135" s="63">
        <f t="shared" si="4"/>
        <v>0</v>
      </c>
      <c r="AK135" s="11"/>
      <c r="AL135" s="63">
        <f t="shared" si="5"/>
        <v>0</v>
      </c>
      <c r="AN135" s="11"/>
      <c r="AS135" s="14"/>
      <c r="AT135" s="21"/>
      <c r="AU135" s="11"/>
      <c r="AV135" s="67">
        <f t="shared" si="12"/>
        <v>314</v>
      </c>
      <c r="AW135" s="11"/>
      <c r="AX135" s="67">
        <f t="shared" si="13"/>
        <v>41</v>
      </c>
      <c r="AY135" s="63">
        <f t="shared" si="6"/>
        <v>0</v>
      </c>
      <c r="AZ135" s="11"/>
      <c r="BA135" s="63">
        <f t="shared" si="7"/>
        <v>0</v>
      </c>
      <c r="BC135" s="11"/>
      <c r="BH135" s="14"/>
      <c r="BI135" s="12"/>
      <c r="BJ135" s="12"/>
      <c r="BK135" s="12"/>
    </row>
    <row r="136" spans="1:63" s="13" customFormat="1" ht="11.1" customHeight="1" x14ac:dyDescent="0.2">
      <c r="A136" s="21"/>
      <c r="B136" s="11"/>
      <c r="D136" s="11"/>
      <c r="E136" s="67">
        <f t="shared" si="14"/>
        <v>42</v>
      </c>
      <c r="F136" s="63">
        <f t="shared" si="0"/>
        <v>0</v>
      </c>
      <c r="G136" s="11"/>
      <c r="H136" s="63">
        <f t="shared" si="1"/>
        <v>0</v>
      </c>
      <c r="J136" s="11"/>
      <c r="O136" s="14"/>
      <c r="P136" s="21"/>
      <c r="Q136" s="11"/>
      <c r="R136" s="67">
        <f t="shared" si="8"/>
        <v>133</v>
      </c>
      <c r="S136" s="11"/>
      <c r="T136" s="67">
        <f t="shared" si="9"/>
        <v>42</v>
      </c>
      <c r="U136" s="63">
        <f t="shared" si="2"/>
        <v>0</v>
      </c>
      <c r="V136" s="11"/>
      <c r="W136" s="63">
        <f t="shared" si="3"/>
        <v>0</v>
      </c>
      <c r="Y136" s="11"/>
      <c r="AD136" s="14"/>
      <c r="AE136" s="21"/>
      <c r="AF136" s="11"/>
      <c r="AG136" s="67">
        <f t="shared" si="10"/>
        <v>224</v>
      </c>
      <c r="AH136" s="11"/>
      <c r="AI136" s="67">
        <f t="shared" si="11"/>
        <v>42</v>
      </c>
      <c r="AJ136" s="63">
        <f t="shared" si="4"/>
        <v>0</v>
      </c>
      <c r="AK136" s="11"/>
      <c r="AL136" s="63">
        <f t="shared" si="5"/>
        <v>0</v>
      </c>
      <c r="AN136" s="11"/>
      <c r="AS136" s="14"/>
      <c r="AT136" s="21"/>
      <c r="AU136" s="11"/>
      <c r="AV136" s="67">
        <f t="shared" si="12"/>
        <v>315</v>
      </c>
      <c r="AW136" s="11"/>
      <c r="AX136" s="67">
        <f t="shared" si="13"/>
        <v>42</v>
      </c>
      <c r="AY136" s="63">
        <f t="shared" si="6"/>
        <v>0</v>
      </c>
      <c r="AZ136" s="11"/>
      <c r="BA136" s="63">
        <f t="shared" si="7"/>
        <v>0</v>
      </c>
      <c r="BC136" s="11"/>
      <c r="BH136" s="14"/>
      <c r="BI136" s="12"/>
      <c r="BJ136" s="12"/>
      <c r="BK136" s="12"/>
    </row>
    <row r="137" spans="1:63" s="13" customFormat="1" ht="11.1" customHeight="1" x14ac:dyDescent="0.2">
      <c r="A137" s="21"/>
      <c r="B137" s="11"/>
      <c r="D137" s="11"/>
      <c r="E137" s="67">
        <f t="shared" si="14"/>
        <v>43</v>
      </c>
      <c r="F137" s="63">
        <f t="shared" si="0"/>
        <v>0</v>
      </c>
      <c r="G137" s="11"/>
      <c r="H137" s="63">
        <f t="shared" si="1"/>
        <v>0</v>
      </c>
      <c r="J137" s="11"/>
      <c r="O137" s="14"/>
      <c r="P137" s="21"/>
      <c r="Q137" s="11"/>
      <c r="R137" s="67">
        <f t="shared" si="8"/>
        <v>134</v>
      </c>
      <c r="S137" s="11"/>
      <c r="T137" s="67">
        <f t="shared" si="9"/>
        <v>43</v>
      </c>
      <c r="U137" s="63">
        <f t="shared" si="2"/>
        <v>0</v>
      </c>
      <c r="V137" s="11"/>
      <c r="W137" s="63">
        <f t="shared" si="3"/>
        <v>0</v>
      </c>
      <c r="Y137" s="11"/>
      <c r="AD137" s="14"/>
      <c r="AE137" s="21"/>
      <c r="AF137" s="11"/>
      <c r="AG137" s="67">
        <f t="shared" si="10"/>
        <v>225</v>
      </c>
      <c r="AH137" s="11"/>
      <c r="AI137" s="67">
        <f t="shared" si="11"/>
        <v>43</v>
      </c>
      <c r="AJ137" s="63">
        <f t="shared" si="4"/>
        <v>0</v>
      </c>
      <c r="AK137" s="11"/>
      <c r="AL137" s="63">
        <f t="shared" si="5"/>
        <v>0</v>
      </c>
      <c r="AN137" s="11"/>
      <c r="AS137" s="14"/>
      <c r="AT137" s="21"/>
      <c r="AU137" s="11"/>
      <c r="AV137" s="67">
        <f t="shared" si="12"/>
        <v>316</v>
      </c>
      <c r="AW137" s="11"/>
      <c r="AX137" s="67">
        <f t="shared" si="13"/>
        <v>43</v>
      </c>
      <c r="AY137" s="63">
        <f t="shared" si="6"/>
        <v>0</v>
      </c>
      <c r="AZ137" s="11"/>
      <c r="BA137" s="63">
        <f t="shared" si="7"/>
        <v>0</v>
      </c>
      <c r="BC137" s="11"/>
      <c r="BH137" s="14"/>
      <c r="BI137" s="12"/>
      <c r="BJ137" s="12"/>
      <c r="BK137" s="12"/>
    </row>
    <row r="138" spans="1:63" s="13" customFormat="1" ht="11.1" customHeight="1" x14ac:dyDescent="0.2">
      <c r="A138" s="21"/>
      <c r="B138" s="11"/>
      <c r="D138" s="11"/>
      <c r="E138" s="67">
        <f t="shared" si="14"/>
        <v>44</v>
      </c>
      <c r="F138" s="63">
        <f t="shared" si="0"/>
        <v>0</v>
      </c>
      <c r="G138" s="11"/>
      <c r="H138" s="63">
        <f t="shared" si="1"/>
        <v>0</v>
      </c>
      <c r="J138" s="11"/>
      <c r="O138" s="14"/>
      <c r="P138" s="21"/>
      <c r="Q138" s="11"/>
      <c r="R138" s="67">
        <f t="shared" si="8"/>
        <v>135</v>
      </c>
      <c r="S138" s="11"/>
      <c r="T138" s="67">
        <f t="shared" si="9"/>
        <v>44</v>
      </c>
      <c r="U138" s="63">
        <f t="shared" si="2"/>
        <v>0</v>
      </c>
      <c r="V138" s="11"/>
      <c r="W138" s="63">
        <f t="shared" si="3"/>
        <v>0</v>
      </c>
      <c r="Y138" s="11"/>
      <c r="AD138" s="14"/>
      <c r="AE138" s="21"/>
      <c r="AF138" s="11"/>
      <c r="AG138" s="67">
        <f t="shared" si="10"/>
        <v>226</v>
      </c>
      <c r="AH138" s="11"/>
      <c r="AI138" s="67">
        <f t="shared" si="11"/>
        <v>44</v>
      </c>
      <c r="AJ138" s="63">
        <f t="shared" si="4"/>
        <v>0</v>
      </c>
      <c r="AK138" s="11"/>
      <c r="AL138" s="63">
        <f t="shared" si="5"/>
        <v>0</v>
      </c>
      <c r="AN138" s="11"/>
      <c r="AS138" s="14"/>
      <c r="AT138" s="21"/>
      <c r="AU138" s="11"/>
      <c r="AV138" s="67">
        <f t="shared" si="12"/>
        <v>317</v>
      </c>
      <c r="AW138" s="11"/>
      <c r="AX138" s="67">
        <f t="shared" si="13"/>
        <v>44</v>
      </c>
      <c r="AY138" s="63">
        <f t="shared" si="6"/>
        <v>0</v>
      </c>
      <c r="AZ138" s="11"/>
      <c r="BA138" s="63">
        <f t="shared" si="7"/>
        <v>0</v>
      </c>
      <c r="BC138" s="11"/>
      <c r="BH138" s="14"/>
      <c r="BI138" s="12"/>
      <c r="BJ138" s="12"/>
      <c r="BK138" s="12"/>
    </row>
    <row r="139" spans="1:63" s="13" customFormat="1" ht="11.1" customHeight="1" x14ac:dyDescent="0.2">
      <c r="A139" s="21"/>
      <c r="B139" s="11"/>
      <c r="D139" s="11"/>
      <c r="E139" s="67">
        <f t="shared" si="14"/>
        <v>45</v>
      </c>
      <c r="F139" s="63">
        <f t="shared" si="0"/>
        <v>0</v>
      </c>
      <c r="G139" s="11"/>
      <c r="H139" s="63">
        <f t="shared" si="1"/>
        <v>0</v>
      </c>
      <c r="J139" s="11"/>
      <c r="O139" s="14"/>
      <c r="P139" s="21"/>
      <c r="Q139" s="11"/>
      <c r="R139" s="67">
        <f t="shared" si="8"/>
        <v>136</v>
      </c>
      <c r="S139" s="11"/>
      <c r="T139" s="67">
        <f t="shared" si="9"/>
        <v>45</v>
      </c>
      <c r="U139" s="63">
        <f t="shared" si="2"/>
        <v>0</v>
      </c>
      <c r="V139" s="11"/>
      <c r="W139" s="63">
        <f t="shared" si="3"/>
        <v>0</v>
      </c>
      <c r="Y139" s="11"/>
      <c r="AD139" s="14"/>
      <c r="AE139" s="21"/>
      <c r="AF139" s="11"/>
      <c r="AG139" s="67">
        <f t="shared" si="10"/>
        <v>227</v>
      </c>
      <c r="AH139" s="11"/>
      <c r="AI139" s="67">
        <f t="shared" si="11"/>
        <v>45</v>
      </c>
      <c r="AJ139" s="63">
        <f t="shared" si="4"/>
        <v>0</v>
      </c>
      <c r="AK139" s="11"/>
      <c r="AL139" s="63">
        <f t="shared" si="5"/>
        <v>0</v>
      </c>
      <c r="AN139" s="11"/>
      <c r="AS139" s="14"/>
      <c r="AT139" s="21"/>
      <c r="AU139" s="11"/>
      <c r="AV139" s="67">
        <f t="shared" si="12"/>
        <v>318</v>
      </c>
      <c r="AW139" s="11"/>
      <c r="AX139" s="67">
        <f t="shared" si="13"/>
        <v>45</v>
      </c>
      <c r="AY139" s="63">
        <f t="shared" si="6"/>
        <v>0</v>
      </c>
      <c r="AZ139" s="11"/>
      <c r="BA139" s="63">
        <f t="shared" si="7"/>
        <v>0</v>
      </c>
      <c r="BC139" s="11"/>
      <c r="BH139" s="14"/>
      <c r="BI139" s="12"/>
      <c r="BJ139" s="12"/>
      <c r="BK139" s="12"/>
    </row>
    <row r="140" spans="1:63" s="13" customFormat="1" ht="11.1" customHeight="1" x14ac:dyDescent="0.2">
      <c r="A140" s="21"/>
      <c r="B140" s="11"/>
      <c r="D140" s="11"/>
      <c r="E140" s="67">
        <f t="shared" si="14"/>
        <v>46</v>
      </c>
      <c r="F140" s="63">
        <f t="shared" si="0"/>
        <v>0</v>
      </c>
      <c r="G140" s="11"/>
      <c r="H140" s="63">
        <f t="shared" si="1"/>
        <v>0</v>
      </c>
      <c r="J140" s="11"/>
      <c r="O140" s="14"/>
      <c r="P140" s="21"/>
      <c r="Q140" s="11"/>
      <c r="R140" s="67">
        <f t="shared" si="8"/>
        <v>137</v>
      </c>
      <c r="S140" s="11"/>
      <c r="T140" s="67">
        <f t="shared" si="9"/>
        <v>46</v>
      </c>
      <c r="U140" s="63">
        <f t="shared" si="2"/>
        <v>0</v>
      </c>
      <c r="V140" s="11"/>
      <c r="W140" s="63">
        <f t="shared" si="3"/>
        <v>0</v>
      </c>
      <c r="Y140" s="11"/>
      <c r="AD140" s="14"/>
      <c r="AE140" s="21"/>
      <c r="AF140" s="11"/>
      <c r="AG140" s="67">
        <f t="shared" si="10"/>
        <v>228</v>
      </c>
      <c r="AH140" s="11"/>
      <c r="AI140" s="67">
        <f t="shared" si="11"/>
        <v>46</v>
      </c>
      <c r="AJ140" s="63">
        <f t="shared" si="4"/>
        <v>0</v>
      </c>
      <c r="AK140" s="11"/>
      <c r="AL140" s="63">
        <f t="shared" si="5"/>
        <v>0</v>
      </c>
      <c r="AN140" s="11"/>
      <c r="AS140" s="14"/>
      <c r="AT140" s="21"/>
      <c r="AU140" s="11"/>
      <c r="AV140" s="67">
        <f t="shared" si="12"/>
        <v>319</v>
      </c>
      <c r="AW140" s="11"/>
      <c r="AX140" s="67">
        <f t="shared" si="13"/>
        <v>46</v>
      </c>
      <c r="AY140" s="63">
        <f t="shared" si="6"/>
        <v>0</v>
      </c>
      <c r="AZ140" s="11"/>
      <c r="BA140" s="63">
        <f t="shared" si="7"/>
        <v>0</v>
      </c>
      <c r="BC140" s="11"/>
      <c r="BH140" s="14"/>
      <c r="BI140" s="12"/>
      <c r="BJ140" s="12"/>
      <c r="BK140" s="12"/>
    </row>
    <row r="141" spans="1:63" s="13" customFormat="1" ht="11.1" customHeight="1" x14ac:dyDescent="0.2">
      <c r="A141" s="21"/>
      <c r="B141" s="11"/>
      <c r="D141" s="11"/>
      <c r="E141" s="67">
        <f t="shared" si="14"/>
        <v>47</v>
      </c>
      <c r="F141" s="63">
        <f t="shared" si="0"/>
        <v>0</v>
      </c>
      <c r="G141" s="11"/>
      <c r="H141" s="63">
        <f t="shared" si="1"/>
        <v>0</v>
      </c>
      <c r="J141" s="11"/>
      <c r="O141" s="14"/>
      <c r="P141" s="21"/>
      <c r="Q141" s="11"/>
      <c r="R141" s="67">
        <f t="shared" si="8"/>
        <v>138</v>
      </c>
      <c r="S141" s="11"/>
      <c r="T141" s="67">
        <f t="shared" si="9"/>
        <v>47</v>
      </c>
      <c r="U141" s="63">
        <f t="shared" si="2"/>
        <v>0</v>
      </c>
      <c r="V141" s="11"/>
      <c r="W141" s="63">
        <f t="shared" si="3"/>
        <v>0</v>
      </c>
      <c r="Y141" s="11"/>
      <c r="AD141" s="14"/>
      <c r="AE141" s="21"/>
      <c r="AF141" s="11"/>
      <c r="AG141" s="67">
        <f t="shared" si="10"/>
        <v>229</v>
      </c>
      <c r="AH141" s="11"/>
      <c r="AI141" s="67">
        <f t="shared" si="11"/>
        <v>47</v>
      </c>
      <c r="AJ141" s="63">
        <f t="shared" si="4"/>
        <v>0</v>
      </c>
      <c r="AK141" s="11"/>
      <c r="AL141" s="63">
        <f t="shared" si="5"/>
        <v>0</v>
      </c>
      <c r="AN141" s="11"/>
      <c r="AS141" s="14"/>
      <c r="AT141" s="21"/>
      <c r="AU141" s="11"/>
      <c r="AV141" s="67">
        <f t="shared" si="12"/>
        <v>320</v>
      </c>
      <c r="AW141" s="11"/>
      <c r="AX141" s="67">
        <f t="shared" si="13"/>
        <v>47</v>
      </c>
      <c r="AY141" s="63">
        <f t="shared" si="6"/>
        <v>0</v>
      </c>
      <c r="AZ141" s="11"/>
      <c r="BA141" s="63">
        <f t="shared" si="7"/>
        <v>0</v>
      </c>
      <c r="BC141" s="11"/>
      <c r="BH141" s="14"/>
      <c r="BI141" s="12"/>
      <c r="BJ141" s="12"/>
      <c r="BK141" s="12"/>
    </row>
    <row r="142" spans="1:63" s="13" customFormat="1" ht="11.1" customHeight="1" x14ac:dyDescent="0.2">
      <c r="A142" s="21"/>
      <c r="B142" s="11"/>
      <c r="D142" s="11"/>
      <c r="E142" s="67">
        <f t="shared" si="14"/>
        <v>48</v>
      </c>
      <c r="F142" s="63">
        <f t="shared" si="0"/>
        <v>0</v>
      </c>
      <c r="G142" s="11"/>
      <c r="H142" s="63">
        <f t="shared" si="1"/>
        <v>0</v>
      </c>
      <c r="J142" s="11"/>
      <c r="O142" s="14"/>
      <c r="P142" s="21"/>
      <c r="Q142" s="11"/>
      <c r="R142" s="67">
        <f t="shared" si="8"/>
        <v>139</v>
      </c>
      <c r="S142" s="11"/>
      <c r="T142" s="67">
        <f t="shared" si="9"/>
        <v>48</v>
      </c>
      <c r="U142" s="63">
        <f t="shared" si="2"/>
        <v>0</v>
      </c>
      <c r="V142" s="11"/>
      <c r="W142" s="63">
        <f t="shared" si="3"/>
        <v>0</v>
      </c>
      <c r="Y142" s="11"/>
      <c r="AD142" s="14"/>
      <c r="AE142" s="21"/>
      <c r="AF142" s="11"/>
      <c r="AG142" s="67">
        <f t="shared" si="10"/>
        <v>230</v>
      </c>
      <c r="AH142" s="11"/>
      <c r="AI142" s="67">
        <f t="shared" si="11"/>
        <v>48</v>
      </c>
      <c r="AJ142" s="63">
        <f t="shared" si="4"/>
        <v>0</v>
      </c>
      <c r="AK142" s="11"/>
      <c r="AL142" s="63">
        <f t="shared" si="5"/>
        <v>0</v>
      </c>
      <c r="AN142" s="11"/>
      <c r="AS142" s="14"/>
      <c r="AT142" s="21"/>
      <c r="AU142" s="11"/>
      <c r="AV142" s="67">
        <f t="shared" si="12"/>
        <v>321</v>
      </c>
      <c r="AW142" s="11"/>
      <c r="AX142" s="67">
        <f t="shared" si="13"/>
        <v>48</v>
      </c>
      <c r="AY142" s="63">
        <f t="shared" si="6"/>
        <v>0</v>
      </c>
      <c r="AZ142" s="11"/>
      <c r="BA142" s="63">
        <f t="shared" si="7"/>
        <v>0</v>
      </c>
      <c r="BC142" s="11"/>
      <c r="BH142" s="14"/>
      <c r="BI142" s="12"/>
      <c r="BJ142" s="12"/>
      <c r="BK142" s="12"/>
    </row>
    <row r="143" spans="1:63" s="13" customFormat="1" ht="11.1" customHeight="1" x14ac:dyDescent="0.2">
      <c r="A143" s="21"/>
      <c r="B143" s="11"/>
      <c r="D143" s="11"/>
      <c r="E143" s="67">
        <f t="shared" si="14"/>
        <v>49</v>
      </c>
      <c r="F143" s="63">
        <f t="shared" si="0"/>
        <v>0</v>
      </c>
      <c r="G143" s="11"/>
      <c r="H143" s="63">
        <f t="shared" si="1"/>
        <v>0</v>
      </c>
      <c r="J143" s="11"/>
      <c r="O143" s="14"/>
      <c r="P143" s="21"/>
      <c r="Q143" s="11"/>
      <c r="R143" s="67">
        <f t="shared" si="8"/>
        <v>140</v>
      </c>
      <c r="S143" s="11"/>
      <c r="T143" s="67">
        <f t="shared" si="9"/>
        <v>49</v>
      </c>
      <c r="U143" s="63">
        <f t="shared" si="2"/>
        <v>0</v>
      </c>
      <c r="V143" s="11"/>
      <c r="W143" s="63">
        <f t="shared" si="3"/>
        <v>0</v>
      </c>
      <c r="Y143" s="11"/>
      <c r="AD143" s="14"/>
      <c r="AE143" s="21"/>
      <c r="AF143" s="11"/>
      <c r="AG143" s="67">
        <f t="shared" si="10"/>
        <v>231</v>
      </c>
      <c r="AH143" s="11"/>
      <c r="AI143" s="67">
        <f t="shared" si="11"/>
        <v>49</v>
      </c>
      <c r="AJ143" s="63">
        <f t="shared" si="4"/>
        <v>0</v>
      </c>
      <c r="AK143" s="11"/>
      <c r="AL143" s="63">
        <f t="shared" si="5"/>
        <v>0</v>
      </c>
      <c r="AN143" s="11"/>
      <c r="AS143" s="14"/>
      <c r="AT143" s="21"/>
      <c r="AU143" s="11"/>
      <c r="AV143" s="67">
        <f t="shared" si="12"/>
        <v>322</v>
      </c>
      <c r="AW143" s="11"/>
      <c r="AX143" s="67">
        <f t="shared" si="13"/>
        <v>49</v>
      </c>
      <c r="AY143" s="63">
        <f t="shared" si="6"/>
        <v>0</v>
      </c>
      <c r="AZ143" s="11"/>
      <c r="BA143" s="63">
        <f t="shared" si="7"/>
        <v>0</v>
      </c>
      <c r="BC143" s="11"/>
      <c r="BH143" s="14"/>
      <c r="BI143" s="12"/>
      <c r="BJ143" s="12"/>
      <c r="BK143" s="12"/>
    </row>
    <row r="144" spans="1:63" s="13" customFormat="1" ht="11.1" customHeight="1" x14ac:dyDescent="0.2">
      <c r="A144" s="21"/>
      <c r="B144" s="11"/>
      <c r="D144" s="11"/>
      <c r="E144" s="67">
        <f t="shared" si="14"/>
        <v>50</v>
      </c>
      <c r="F144" s="63">
        <f t="shared" si="0"/>
        <v>0</v>
      </c>
      <c r="G144" s="11"/>
      <c r="H144" s="63">
        <f t="shared" si="1"/>
        <v>0</v>
      </c>
      <c r="J144" s="11"/>
      <c r="O144" s="14"/>
      <c r="P144" s="21"/>
      <c r="Q144" s="11"/>
      <c r="R144" s="67">
        <f t="shared" si="8"/>
        <v>141</v>
      </c>
      <c r="S144" s="11"/>
      <c r="T144" s="67">
        <f t="shared" si="9"/>
        <v>50</v>
      </c>
      <c r="U144" s="63">
        <f t="shared" si="2"/>
        <v>0</v>
      </c>
      <c r="V144" s="11"/>
      <c r="W144" s="63">
        <f t="shared" si="3"/>
        <v>0</v>
      </c>
      <c r="Y144" s="11"/>
      <c r="AD144" s="14"/>
      <c r="AE144" s="21"/>
      <c r="AF144" s="11"/>
      <c r="AG144" s="67">
        <f t="shared" si="10"/>
        <v>232</v>
      </c>
      <c r="AH144" s="11"/>
      <c r="AI144" s="67">
        <f t="shared" si="11"/>
        <v>50</v>
      </c>
      <c r="AJ144" s="63">
        <f t="shared" si="4"/>
        <v>0</v>
      </c>
      <c r="AK144" s="11"/>
      <c r="AL144" s="63">
        <f t="shared" si="5"/>
        <v>0</v>
      </c>
      <c r="AN144" s="11"/>
      <c r="AS144" s="14"/>
      <c r="AT144" s="21"/>
      <c r="AU144" s="11"/>
      <c r="AV144" s="67">
        <f t="shared" si="12"/>
        <v>323</v>
      </c>
      <c r="AW144" s="11"/>
      <c r="AX144" s="67">
        <f t="shared" si="13"/>
        <v>50</v>
      </c>
      <c r="AY144" s="63">
        <f t="shared" si="6"/>
        <v>0</v>
      </c>
      <c r="AZ144" s="11"/>
      <c r="BA144" s="63">
        <f t="shared" si="7"/>
        <v>0</v>
      </c>
      <c r="BC144" s="11"/>
      <c r="BH144" s="14"/>
      <c r="BI144" s="12"/>
      <c r="BJ144" s="12"/>
      <c r="BK144" s="12"/>
    </row>
    <row r="145" spans="1:63" s="13" customFormat="1" ht="11.1" customHeight="1" x14ac:dyDescent="0.2">
      <c r="A145" s="21"/>
      <c r="B145" s="11"/>
      <c r="D145" s="11"/>
      <c r="E145" s="67">
        <f t="shared" si="14"/>
        <v>51</v>
      </c>
      <c r="F145" s="63">
        <f t="shared" si="0"/>
        <v>0</v>
      </c>
      <c r="G145" s="11"/>
      <c r="H145" s="63">
        <f t="shared" si="1"/>
        <v>0</v>
      </c>
      <c r="J145" s="11"/>
      <c r="O145" s="14"/>
      <c r="P145" s="21"/>
      <c r="Q145" s="11"/>
      <c r="R145" s="67">
        <f t="shared" si="8"/>
        <v>142</v>
      </c>
      <c r="S145" s="11"/>
      <c r="T145" s="67">
        <f t="shared" si="9"/>
        <v>51</v>
      </c>
      <c r="U145" s="63">
        <f t="shared" si="2"/>
        <v>0</v>
      </c>
      <c r="V145" s="11"/>
      <c r="W145" s="63">
        <f t="shared" si="3"/>
        <v>0</v>
      </c>
      <c r="Y145" s="11"/>
      <c r="AD145" s="14"/>
      <c r="AE145" s="21"/>
      <c r="AF145" s="11"/>
      <c r="AG145" s="67">
        <f t="shared" si="10"/>
        <v>233</v>
      </c>
      <c r="AH145" s="11"/>
      <c r="AI145" s="67">
        <f t="shared" si="11"/>
        <v>51</v>
      </c>
      <c r="AJ145" s="63">
        <f t="shared" si="4"/>
        <v>0</v>
      </c>
      <c r="AK145" s="11"/>
      <c r="AL145" s="63">
        <f t="shared" si="5"/>
        <v>0</v>
      </c>
      <c r="AN145" s="11"/>
      <c r="AS145" s="14"/>
      <c r="AT145" s="21"/>
      <c r="AU145" s="11"/>
      <c r="AV145" s="67">
        <f t="shared" si="12"/>
        <v>324</v>
      </c>
      <c r="AW145" s="11"/>
      <c r="AX145" s="67">
        <f t="shared" si="13"/>
        <v>51</v>
      </c>
      <c r="AY145" s="63">
        <f t="shared" si="6"/>
        <v>0</v>
      </c>
      <c r="AZ145" s="11"/>
      <c r="BA145" s="63">
        <f t="shared" si="7"/>
        <v>0</v>
      </c>
      <c r="BC145" s="11"/>
      <c r="BH145" s="14"/>
      <c r="BI145" s="12"/>
      <c r="BJ145" s="12"/>
      <c r="BK145" s="12"/>
    </row>
    <row r="146" spans="1:63" s="13" customFormat="1" ht="11.1" customHeight="1" x14ac:dyDescent="0.2">
      <c r="A146" s="21"/>
      <c r="B146" s="11"/>
      <c r="D146" s="11"/>
      <c r="E146" s="67">
        <f t="shared" si="14"/>
        <v>52</v>
      </c>
      <c r="F146" s="63">
        <f t="shared" si="0"/>
        <v>0</v>
      </c>
      <c r="G146" s="11"/>
      <c r="H146" s="63">
        <f t="shared" si="1"/>
        <v>0</v>
      </c>
      <c r="J146" s="11"/>
      <c r="O146" s="14"/>
      <c r="P146" s="21"/>
      <c r="Q146" s="11"/>
      <c r="R146" s="67">
        <f t="shared" si="8"/>
        <v>143</v>
      </c>
      <c r="S146" s="11"/>
      <c r="T146" s="67">
        <f t="shared" si="9"/>
        <v>52</v>
      </c>
      <c r="U146" s="63">
        <f t="shared" si="2"/>
        <v>0</v>
      </c>
      <c r="V146" s="11"/>
      <c r="W146" s="63">
        <f t="shared" si="3"/>
        <v>0</v>
      </c>
      <c r="Y146" s="11"/>
      <c r="AD146" s="14"/>
      <c r="AE146" s="21"/>
      <c r="AF146" s="11"/>
      <c r="AG146" s="67">
        <f t="shared" si="10"/>
        <v>234</v>
      </c>
      <c r="AH146" s="11"/>
      <c r="AI146" s="67">
        <f t="shared" si="11"/>
        <v>52</v>
      </c>
      <c r="AJ146" s="63">
        <f t="shared" si="4"/>
        <v>0</v>
      </c>
      <c r="AK146" s="11"/>
      <c r="AL146" s="63">
        <f t="shared" si="5"/>
        <v>0</v>
      </c>
      <c r="AN146" s="11"/>
      <c r="AS146" s="14"/>
      <c r="AT146" s="21"/>
      <c r="AU146" s="11"/>
      <c r="AV146" s="67">
        <f t="shared" si="12"/>
        <v>325</v>
      </c>
      <c r="AW146" s="11"/>
      <c r="AX146" s="67">
        <f t="shared" si="13"/>
        <v>52</v>
      </c>
      <c r="AY146" s="63">
        <f t="shared" si="6"/>
        <v>0</v>
      </c>
      <c r="AZ146" s="11"/>
      <c r="BA146" s="63">
        <f t="shared" si="7"/>
        <v>0</v>
      </c>
      <c r="BC146" s="11"/>
      <c r="BH146" s="14"/>
      <c r="BI146" s="12"/>
      <c r="BJ146" s="12"/>
      <c r="BK146" s="12"/>
    </row>
    <row r="147" spans="1:63" s="13" customFormat="1" ht="11.1" customHeight="1" x14ac:dyDescent="0.2">
      <c r="A147" s="21"/>
      <c r="B147" s="11"/>
      <c r="D147" s="11"/>
      <c r="E147" s="67">
        <f t="shared" si="14"/>
        <v>53</v>
      </c>
      <c r="F147" s="63">
        <f t="shared" si="0"/>
        <v>0</v>
      </c>
      <c r="G147" s="11"/>
      <c r="H147" s="63">
        <f t="shared" si="1"/>
        <v>0</v>
      </c>
      <c r="J147" s="11"/>
      <c r="O147" s="14"/>
      <c r="P147" s="21"/>
      <c r="Q147" s="11"/>
      <c r="R147" s="67">
        <f t="shared" si="8"/>
        <v>144</v>
      </c>
      <c r="S147" s="11"/>
      <c r="T147" s="67">
        <f t="shared" si="9"/>
        <v>53</v>
      </c>
      <c r="U147" s="63">
        <f t="shared" si="2"/>
        <v>0</v>
      </c>
      <c r="V147" s="11"/>
      <c r="W147" s="63">
        <f t="shared" si="3"/>
        <v>0</v>
      </c>
      <c r="Y147" s="11"/>
      <c r="AD147" s="14"/>
      <c r="AE147" s="21"/>
      <c r="AF147" s="11"/>
      <c r="AG147" s="67">
        <f t="shared" si="10"/>
        <v>235</v>
      </c>
      <c r="AH147" s="11"/>
      <c r="AI147" s="67">
        <f t="shared" si="11"/>
        <v>53</v>
      </c>
      <c r="AJ147" s="63">
        <f t="shared" si="4"/>
        <v>0</v>
      </c>
      <c r="AK147" s="11"/>
      <c r="AL147" s="63">
        <f t="shared" si="5"/>
        <v>0</v>
      </c>
      <c r="AN147" s="11"/>
      <c r="AS147" s="14"/>
      <c r="AT147" s="21"/>
      <c r="AU147" s="11"/>
      <c r="AV147" s="67">
        <f t="shared" si="12"/>
        <v>326</v>
      </c>
      <c r="AW147" s="11"/>
      <c r="AX147" s="67">
        <f t="shared" si="13"/>
        <v>53</v>
      </c>
      <c r="AY147" s="63">
        <f t="shared" si="6"/>
        <v>0</v>
      </c>
      <c r="AZ147" s="11"/>
      <c r="BA147" s="63">
        <f t="shared" si="7"/>
        <v>0</v>
      </c>
      <c r="BC147" s="11"/>
      <c r="BH147" s="14"/>
      <c r="BI147" s="12"/>
      <c r="BJ147" s="12"/>
      <c r="BK147" s="12"/>
    </row>
    <row r="148" spans="1:63" s="13" customFormat="1" ht="11.1" customHeight="1" x14ac:dyDescent="0.2">
      <c r="A148" s="21"/>
      <c r="B148" s="11"/>
      <c r="D148" s="11"/>
      <c r="E148" s="67">
        <f t="shared" si="14"/>
        <v>54</v>
      </c>
      <c r="F148" s="63">
        <f t="shared" si="0"/>
        <v>0</v>
      </c>
      <c r="G148" s="11"/>
      <c r="H148" s="63">
        <f t="shared" si="1"/>
        <v>0</v>
      </c>
      <c r="J148" s="11"/>
      <c r="O148" s="14"/>
      <c r="P148" s="21"/>
      <c r="Q148" s="11"/>
      <c r="R148" s="67">
        <f t="shared" si="8"/>
        <v>145</v>
      </c>
      <c r="S148" s="11"/>
      <c r="T148" s="67">
        <f t="shared" si="9"/>
        <v>54</v>
      </c>
      <c r="U148" s="63">
        <f t="shared" si="2"/>
        <v>0</v>
      </c>
      <c r="V148" s="11"/>
      <c r="W148" s="63">
        <f t="shared" si="3"/>
        <v>0</v>
      </c>
      <c r="Y148" s="11"/>
      <c r="AD148" s="14"/>
      <c r="AE148" s="21"/>
      <c r="AF148" s="11"/>
      <c r="AG148" s="67">
        <f t="shared" si="10"/>
        <v>236</v>
      </c>
      <c r="AH148" s="11"/>
      <c r="AI148" s="67">
        <f t="shared" si="11"/>
        <v>54</v>
      </c>
      <c r="AJ148" s="63">
        <f t="shared" si="4"/>
        <v>0</v>
      </c>
      <c r="AK148" s="11"/>
      <c r="AL148" s="63">
        <f t="shared" si="5"/>
        <v>0</v>
      </c>
      <c r="AN148" s="11"/>
      <c r="AS148" s="14"/>
      <c r="AT148" s="21"/>
      <c r="AU148" s="11"/>
      <c r="AV148" s="67">
        <f t="shared" si="12"/>
        <v>327</v>
      </c>
      <c r="AW148" s="11"/>
      <c r="AX148" s="67">
        <f t="shared" si="13"/>
        <v>54</v>
      </c>
      <c r="AY148" s="63">
        <f t="shared" si="6"/>
        <v>0</v>
      </c>
      <c r="AZ148" s="11"/>
      <c r="BA148" s="63">
        <f t="shared" si="7"/>
        <v>0</v>
      </c>
      <c r="BC148" s="11"/>
      <c r="BH148" s="14"/>
      <c r="BI148" s="12"/>
      <c r="BJ148" s="12"/>
      <c r="BK148" s="12"/>
    </row>
    <row r="149" spans="1:63" s="13" customFormat="1" ht="11.1" customHeight="1" x14ac:dyDescent="0.2">
      <c r="A149" s="21"/>
      <c r="B149" s="11"/>
      <c r="D149" s="11"/>
      <c r="E149" s="67">
        <f t="shared" si="14"/>
        <v>55</v>
      </c>
      <c r="F149" s="63">
        <f t="shared" si="0"/>
        <v>0</v>
      </c>
      <c r="G149" s="11"/>
      <c r="H149" s="63">
        <f t="shared" si="1"/>
        <v>0</v>
      </c>
      <c r="J149" s="11"/>
      <c r="O149" s="14"/>
      <c r="P149" s="21"/>
      <c r="Q149" s="11"/>
      <c r="R149" s="67">
        <f t="shared" si="8"/>
        <v>146</v>
      </c>
      <c r="S149" s="11"/>
      <c r="T149" s="67">
        <f t="shared" si="9"/>
        <v>55</v>
      </c>
      <c r="U149" s="63">
        <f t="shared" si="2"/>
        <v>0</v>
      </c>
      <c r="V149" s="11"/>
      <c r="W149" s="63">
        <f t="shared" si="3"/>
        <v>0</v>
      </c>
      <c r="Y149" s="11"/>
      <c r="AD149" s="14"/>
      <c r="AE149" s="21"/>
      <c r="AF149" s="11"/>
      <c r="AG149" s="67">
        <f t="shared" si="10"/>
        <v>237</v>
      </c>
      <c r="AH149" s="11"/>
      <c r="AI149" s="67">
        <f t="shared" si="11"/>
        <v>55</v>
      </c>
      <c r="AJ149" s="63">
        <f t="shared" si="4"/>
        <v>0</v>
      </c>
      <c r="AK149" s="11"/>
      <c r="AL149" s="63">
        <f t="shared" si="5"/>
        <v>0</v>
      </c>
      <c r="AN149" s="11"/>
      <c r="AS149" s="14"/>
      <c r="AT149" s="21"/>
      <c r="AU149" s="11"/>
      <c r="AV149" s="67">
        <f t="shared" si="12"/>
        <v>328</v>
      </c>
      <c r="AW149" s="11"/>
      <c r="AX149" s="67">
        <f t="shared" si="13"/>
        <v>55</v>
      </c>
      <c r="AY149" s="63">
        <f t="shared" si="6"/>
        <v>0</v>
      </c>
      <c r="AZ149" s="11"/>
      <c r="BA149" s="63">
        <f t="shared" si="7"/>
        <v>0</v>
      </c>
      <c r="BC149" s="11"/>
      <c r="BH149" s="14"/>
      <c r="BI149" s="12"/>
      <c r="BJ149" s="12"/>
      <c r="BK149" s="12"/>
    </row>
    <row r="150" spans="1:63" s="13" customFormat="1" ht="11.1" customHeight="1" x14ac:dyDescent="0.2">
      <c r="A150" s="21"/>
      <c r="B150" s="11"/>
      <c r="D150" s="11"/>
      <c r="E150" s="67">
        <f t="shared" si="14"/>
        <v>56</v>
      </c>
      <c r="F150" s="63">
        <f t="shared" si="0"/>
        <v>0</v>
      </c>
      <c r="G150" s="11"/>
      <c r="H150" s="63">
        <f t="shared" si="1"/>
        <v>0</v>
      </c>
      <c r="J150" s="11"/>
      <c r="O150" s="14"/>
      <c r="P150" s="21"/>
      <c r="Q150" s="11"/>
      <c r="R150" s="67">
        <f t="shared" si="8"/>
        <v>147</v>
      </c>
      <c r="S150" s="11"/>
      <c r="T150" s="67">
        <f t="shared" si="9"/>
        <v>56</v>
      </c>
      <c r="U150" s="63">
        <f t="shared" si="2"/>
        <v>0</v>
      </c>
      <c r="V150" s="11"/>
      <c r="W150" s="63">
        <f t="shared" si="3"/>
        <v>0</v>
      </c>
      <c r="Y150" s="11"/>
      <c r="AD150" s="14"/>
      <c r="AE150" s="21"/>
      <c r="AF150" s="11"/>
      <c r="AG150" s="67">
        <f t="shared" si="10"/>
        <v>238</v>
      </c>
      <c r="AH150" s="11"/>
      <c r="AI150" s="67">
        <f t="shared" si="11"/>
        <v>56</v>
      </c>
      <c r="AJ150" s="63">
        <f t="shared" si="4"/>
        <v>0</v>
      </c>
      <c r="AK150" s="11"/>
      <c r="AL150" s="63">
        <f t="shared" si="5"/>
        <v>0</v>
      </c>
      <c r="AN150" s="11"/>
      <c r="AS150" s="14"/>
      <c r="AT150" s="21"/>
      <c r="AU150" s="11"/>
      <c r="AV150" s="67">
        <f t="shared" si="12"/>
        <v>329</v>
      </c>
      <c r="AW150" s="11"/>
      <c r="AX150" s="67">
        <f t="shared" si="13"/>
        <v>56</v>
      </c>
      <c r="AY150" s="63">
        <f t="shared" si="6"/>
        <v>0</v>
      </c>
      <c r="AZ150" s="11"/>
      <c r="BA150" s="63">
        <f t="shared" si="7"/>
        <v>0</v>
      </c>
      <c r="BC150" s="11"/>
      <c r="BH150" s="14"/>
      <c r="BI150" s="12"/>
      <c r="BJ150" s="12"/>
      <c r="BK150" s="12"/>
    </row>
    <row r="151" spans="1:63" s="13" customFormat="1" ht="11.1" customHeight="1" x14ac:dyDescent="0.2">
      <c r="A151" s="21"/>
      <c r="B151" s="11"/>
      <c r="D151" s="11"/>
      <c r="E151" s="67">
        <f t="shared" si="14"/>
        <v>57</v>
      </c>
      <c r="F151" s="63">
        <f t="shared" si="0"/>
        <v>0</v>
      </c>
      <c r="G151" s="11"/>
      <c r="H151" s="63">
        <f t="shared" si="1"/>
        <v>0</v>
      </c>
      <c r="J151" s="11"/>
      <c r="O151" s="14"/>
      <c r="P151" s="21"/>
      <c r="Q151" s="11"/>
      <c r="R151" s="67">
        <f t="shared" si="8"/>
        <v>148</v>
      </c>
      <c r="S151" s="11"/>
      <c r="T151" s="67">
        <f t="shared" si="9"/>
        <v>57</v>
      </c>
      <c r="U151" s="63">
        <f t="shared" si="2"/>
        <v>0</v>
      </c>
      <c r="V151" s="11"/>
      <c r="W151" s="63">
        <f t="shared" si="3"/>
        <v>0</v>
      </c>
      <c r="Y151" s="11"/>
      <c r="AD151" s="14"/>
      <c r="AE151" s="21"/>
      <c r="AF151" s="11"/>
      <c r="AG151" s="67">
        <f t="shared" si="10"/>
        <v>239</v>
      </c>
      <c r="AH151" s="11"/>
      <c r="AI151" s="67">
        <f t="shared" si="11"/>
        <v>57</v>
      </c>
      <c r="AJ151" s="63">
        <f t="shared" si="4"/>
        <v>0</v>
      </c>
      <c r="AK151" s="11"/>
      <c r="AL151" s="63">
        <f t="shared" si="5"/>
        <v>0</v>
      </c>
      <c r="AN151" s="11"/>
      <c r="AS151" s="14"/>
      <c r="AT151" s="21"/>
      <c r="AU151" s="11"/>
      <c r="AV151" s="67">
        <f t="shared" si="12"/>
        <v>330</v>
      </c>
      <c r="AW151" s="11"/>
      <c r="AX151" s="67">
        <f t="shared" si="13"/>
        <v>57</v>
      </c>
      <c r="AY151" s="63">
        <f t="shared" si="6"/>
        <v>0</v>
      </c>
      <c r="AZ151" s="11"/>
      <c r="BA151" s="63">
        <f t="shared" si="7"/>
        <v>0</v>
      </c>
      <c r="BC151" s="11"/>
      <c r="BH151" s="14"/>
      <c r="BI151" s="12"/>
      <c r="BJ151" s="12"/>
      <c r="BK151" s="12"/>
    </row>
    <row r="152" spans="1:63" s="13" customFormat="1" ht="11.1" customHeight="1" x14ac:dyDescent="0.2">
      <c r="A152" s="21"/>
      <c r="B152" s="11"/>
      <c r="D152" s="11"/>
      <c r="E152" s="67">
        <f t="shared" si="14"/>
        <v>58</v>
      </c>
      <c r="F152" s="63">
        <f t="shared" si="0"/>
        <v>0</v>
      </c>
      <c r="G152" s="11"/>
      <c r="H152" s="63">
        <f t="shared" si="1"/>
        <v>0</v>
      </c>
      <c r="J152" s="11"/>
      <c r="O152" s="14"/>
      <c r="P152" s="21"/>
      <c r="Q152" s="11"/>
      <c r="R152" s="67">
        <f t="shared" si="8"/>
        <v>149</v>
      </c>
      <c r="S152" s="11"/>
      <c r="T152" s="67">
        <f t="shared" si="9"/>
        <v>58</v>
      </c>
      <c r="U152" s="63">
        <f t="shared" si="2"/>
        <v>0</v>
      </c>
      <c r="V152" s="11"/>
      <c r="W152" s="63">
        <f t="shared" si="3"/>
        <v>0</v>
      </c>
      <c r="Y152" s="11"/>
      <c r="AD152" s="14"/>
      <c r="AE152" s="21"/>
      <c r="AF152" s="11"/>
      <c r="AG152" s="67">
        <f t="shared" si="10"/>
        <v>240</v>
      </c>
      <c r="AH152" s="11"/>
      <c r="AI152" s="67">
        <f t="shared" si="11"/>
        <v>58</v>
      </c>
      <c r="AJ152" s="63">
        <f t="shared" si="4"/>
        <v>0</v>
      </c>
      <c r="AK152" s="11"/>
      <c r="AL152" s="63">
        <f t="shared" si="5"/>
        <v>0</v>
      </c>
      <c r="AN152" s="11"/>
      <c r="AS152" s="14"/>
      <c r="AT152" s="21"/>
      <c r="AU152" s="11"/>
      <c r="AV152" s="67">
        <f t="shared" si="12"/>
        <v>331</v>
      </c>
      <c r="AW152" s="11"/>
      <c r="AX152" s="67">
        <f t="shared" si="13"/>
        <v>58</v>
      </c>
      <c r="AY152" s="63">
        <f t="shared" si="6"/>
        <v>0</v>
      </c>
      <c r="AZ152" s="11"/>
      <c r="BA152" s="63">
        <f t="shared" si="7"/>
        <v>0</v>
      </c>
      <c r="BC152" s="11"/>
      <c r="BH152" s="14"/>
      <c r="BI152" s="12"/>
      <c r="BJ152" s="12"/>
      <c r="BK152" s="12"/>
    </row>
    <row r="153" spans="1:63" s="13" customFormat="1" ht="11.1" customHeight="1" x14ac:dyDescent="0.2">
      <c r="A153" s="21"/>
      <c r="B153" s="11"/>
      <c r="D153" s="11"/>
      <c r="E153" s="67">
        <f t="shared" si="14"/>
        <v>59</v>
      </c>
      <c r="F153" s="63">
        <f t="shared" si="0"/>
        <v>0</v>
      </c>
      <c r="G153" s="11"/>
      <c r="H153" s="63">
        <f t="shared" si="1"/>
        <v>0</v>
      </c>
      <c r="J153" s="11"/>
      <c r="O153" s="14"/>
      <c r="P153" s="21"/>
      <c r="Q153" s="11"/>
      <c r="R153" s="67">
        <f t="shared" si="8"/>
        <v>150</v>
      </c>
      <c r="S153" s="11"/>
      <c r="T153" s="67">
        <f t="shared" si="9"/>
        <v>59</v>
      </c>
      <c r="U153" s="63">
        <f t="shared" si="2"/>
        <v>0</v>
      </c>
      <c r="V153" s="11"/>
      <c r="W153" s="63">
        <f t="shared" si="3"/>
        <v>0</v>
      </c>
      <c r="Y153" s="11"/>
      <c r="AD153" s="14"/>
      <c r="AE153" s="21"/>
      <c r="AF153" s="11"/>
      <c r="AG153" s="67">
        <f t="shared" si="10"/>
        <v>241</v>
      </c>
      <c r="AH153" s="11"/>
      <c r="AI153" s="67">
        <f t="shared" si="11"/>
        <v>59</v>
      </c>
      <c r="AJ153" s="63">
        <f t="shared" si="4"/>
        <v>0</v>
      </c>
      <c r="AK153" s="11"/>
      <c r="AL153" s="63">
        <f t="shared" si="5"/>
        <v>0</v>
      </c>
      <c r="AN153" s="11"/>
      <c r="AS153" s="14"/>
      <c r="AT153" s="21"/>
      <c r="AU153" s="11"/>
      <c r="AV153" s="67">
        <f t="shared" si="12"/>
        <v>332</v>
      </c>
      <c r="AW153" s="11"/>
      <c r="AX153" s="67">
        <f t="shared" si="13"/>
        <v>59</v>
      </c>
      <c r="AY153" s="63">
        <f t="shared" si="6"/>
        <v>0</v>
      </c>
      <c r="AZ153" s="11"/>
      <c r="BA153" s="63">
        <f t="shared" si="7"/>
        <v>0</v>
      </c>
      <c r="BC153" s="11"/>
      <c r="BH153" s="14"/>
      <c r="BI153" s="12"/>
      <c r="BJ153" s="12"/>
      <c r="BK153" s="12"/>
    </row>
    <row r="154" spans="1:63" s="13" customFormat="1" ht="11.1" customHeight="1" x14ac:dyDescent="0.2">
      <c r="A154" s="21"/>
      <c r="B154" s="11"/>
      <c r="D154" s="11"/>
      <c r="E154" s="67">
        <f t="shared" si="14"/>
        <v>60</v>
      </c>
      <c r="F154" s="63">
        <f t="shared" si="0"/>
        <v>0</v>
      </c>
      <c r="G154" s="11"/>
      <c r="H154" s="63">
        <f t="shared" si="1"/>
        <v>0</v>
      </c>
      <c r="J154" s="11"/>
      <c r="O154" s="14"/>
      <c r="P154" s="21"/>
      <c r="Q154" s="11"/>
      <c r="R154" s="67">
        <f t="shared" si="8"/>
        <v>151</v>
      </c>
      <c r="S154" s="11"/>
      <c r="T154" s="67">
        <f t="shared" si="9"/>
        <v>60</v>
      </c>
      <c r="U154" s="63">
        <f t="shared" si="2"/>
        <v>0</v>
      </c>
      <c r="V154" s="11"/>
      <c r="W154" s="63">
        <f t="shared" si="3"/>
        <v>0</v>
      </c>
      <c r="Y154" s="11"/>
      <c r="AD154" s="14"/>
      <c r="AE154" s="21"/>
      <c r="AF154" s="11"/>
      <c r="AG154" s="67">
        <f t="shared" si="10"/>
        <v>242</v>
      </c>
      <c r="AH154" s="11"/>
      <c r="AI154" s="67">
        <f t="shared" si="11"/>
        <v>60</v>
      </c>
      <c r="AJ154" s="63">
        <f t="shared" si="4"/>
        <v>0</v>
      </c>
      <c r="AK154" s="11"/>
      <c r="AL154" s="63">
        <f t="shared" si="5"/>
        <v>0</v>
      </c>
      <c r="AN154" s="11"/>
      <c r="AS154" s="14"/>
      <c r="AT154" s="21"/>
      <c r="AU154" s="11"/>
      <c r="AV154" s="67">
        <f t="shared" si="12"/>
        <v>333</v>
      </c>
      <c r="AW154" s="11"/>
      <c r="AX154" s="67">
        <f t="shared" si="13"/>
        <v>60</v>
      </c>
      <c r="AY154" s="63">
        <f t="shared" si="6"/>
        <v>0</v>
      </c>
      <c r="AZ154" s="11"/>
      <c r="BA154" s="63">
        <f t="shared" si="7"/>
        <v>0</v>
      </c>
      <c r="BC154" s="11"/>
      <c r="BH154" s="14"/>
      <c r="BI154" s="12"/>
      <c r="BJ154" s="12"/>
      <c r="BK154" s="12"/>
    </row>
    <row r="155" spans="1:63" s="13" customFormat="1" ht="11.1" customHeight="1" x14ac:dyDescent="0.2">
      <c r="A155" s="21"/>
      <c r="B155" s="11"/>
      <c r="D155" s="11"/>
      <c r="E155" s="67">
        <f t="shared" si="14"/>
        <v>61</v>
      </c>
      <c r="F155" s="63">
        <f t="shared" si="0"/>
        <v>0</v>
      </c>
      <c r="G155" s="11"/>
      <c r="H155" s="63">
        <f t="shared" si="1"/>
        <v>0</v>
      </c>
      <c r="J155" s="11"/>
      <c r="O155" s="14"/>
      <c r="P155" s="21"/>
      <c r="Q155" s="11"/>
      <c r="R155" s="67">
        <f t="shared" si="8"/>
        <v>152</v>
      </c>
      <c r="S155" s="11"/>
      <c r="T155" s="67">
        <f t="shared" si="9"/>
        <v>61</v>
      </c>
      <c r="U155" s="63">
        <f t="shared" si="2"/>
        <v>0</v>
      </c>
      <c r="V155" s="11"/>
      <c r="W155" s="63">
        <f t="shared" si="3"/>
        <v>0</v>
      </c>
      <c r="Y155" s="11"/>
      <c r="AD155" s="14"/>
      <c r="AE155" s="21"/>
      <c r="AF155" s="11"/>
      <c r="AG155" s="67">
        <f t="shared" si="10"/>
        <v>243</v>
      </c>
      <c r="AH155" s="11"/>
      <c r="AI155" s="67">
        <f t="shared" si="11"/>
        <v>61</v>
      </c>
      <c r="AJ155" s="63">
        <f t="shared" si="4"/>
        <v>0</v>
      </c>
      <c r="AK155" s="11"/>
      <c r="AL155" s="63">
        <f t="shared" si="5"/>
        <v>0</v>
      </c>
      <c r="AN155" s="11"/>
      <c r="AS155" s="14"/>
      <c r="AT155" s="21"/>
      <c r="AU155" s="11"/>
      <c r="AV155" s="67">
        <f t="shared" si="12"/>
        <v>334</v>
      </c>
      <c r="AW155" s="11"/>
      <c r="AX155" s="67">
        <f t="shared" si="13"/>
        <v>61</v>
      </c>
      <c r="AY155" s="63">
        <f t="shared" si="6"/>
        <v>0</v>
      </c>
      <c r="AZ155" s="11"/>
      <c r="BA155" s="63">
        <f t="shared" si="7"/>
        <v>0</v>
      </c>
      <c r="BC155" s="11"/>
      <c r="BH155" s="14"/>
      <c r="BI155" s="12"/>
      <c r="BJ155" s="12"/>
      <c r="BK155" s="12"/>
    </row>
    <row r="156" spans="1:63" s="13" customFormat="1" ht="11.1" customHeight="1" x14ac:dyDescent="0.2">
      <c r="A156" s="21"/>
      <c r="B156" s="11"/>
      <c r="D156" s="11"/>
      <c r="E156" s="67">
        <f t="shared" si="14"/>
        <v>62</v>
      </c>
      <c r="F156" s="63">
        <f t="shared" si="0"/>
        <v>0</v>
      </c>
      <c r="G156" s="11"/>
      <c r="H156" s="63">
        <f t="shared" si="1"/>
        <v>0</v>
      </c>
      <c r="J156" s="11"/>
      <c r="O156" s="14"/>
      <c r="P156" s="21"/>
      <c r="Q156" s="11"/>
      <c r="R156" s="67">
        <f t="shared" si="8"/>
        <v>153</v>
      </c>
      <c r="S156" s="11"/>
      <c r="T156" s="67">
        <f t="shared" si="9"/>
        <v>62</v>
      </c>
      <c r="U156" s="63">
        <f t="shared" si="2"/>
        <v>0</v>
      </c>
      <c r="V156" s="11"/>
      <c r="W156" s="63">
        <f t="shared" si="3"/>
        <v>0</v>
      </c>
      <c r="Y156" s="11"/>
      <c r="AD156" s="14"/>
      <c r="AE156" s="21"/>
      <c r="AF156" s="11"/>
      <c r="AG156" s="67">
        <f t="shared" si="10"/>
        <v>244</v>
      </c>
      <c r="AH156" s="11"/>
      <c r="AI156" s="67">
        <f t="shared" si="11"/>
        <v>62</v>
      </c>
      <c r="AJ156" s="63">
        <f t="shared" si="4"/>
        <v>0</v>
      </c>
      <c r="AK156" s="11"/>
      <c r="AL156" s="63">
        <f t="shared" si="5"/>
        <v>0</v>
      </c>
      <c r="AN156" s="11"/>
      <c r="AS156" s="14"/>
      <c r="AT156" s="21"/>
      <c r="AU156" s="11"/>
      <c r="AV156" s="67">
        <f t="shared" si="12"/>
        <v>335</v>
      </c>
      <c r="AW156" s="11"/>
      <c r="AX156" s="67">
        <f t="shared" si="13"/>
        <v>62</v>
      </c>
      <c r="AY156" s="63">
        <f t="shared" si="6"/>
        <v>0</v>
      </c>
      <c r="AZ156" s="11"/>
      <c r="BA156" s="63">
        <f t="shared" si="7"/>
        <v>0</v>
      </c>
      <c r="BC156" s="11"/>
      <c r="BH156" s="14"/>
      <c r="BI156" s="12"/>
      <c r="BJ156" s="12"/>
      <c r="BK156" s="12"/>
    </row>
    <row r="157" spans="1:63" s="13" customFormat="1" ht="11.1" customHeight="1" x14ac:dyDescent="0.2">
      <c r="A157" s="21"/>
      <c r="B157" s="11"/>
      <c r="D157" s="11"/>
      <c r="E157" s="67">
        <f t="shared" si="14"/>
        <v>63</v>
      </c>
      <c r="F157" s="63">
        <f t="shared" si="0"/>
        <v>0</v>
      </c>
      <c r="G157" s="11"/>
      <c r="H157" s="63">
        <f t="shared" si="1"/>
        <v>0</v>
      </c>
      <c r="J157" s="11"/>
      <c r="O157" s="14"/>
      <c r="P157" s="21"/>
      <c r="Q157" s="11"/>
      <c r="R157" s="67">
        <f t="shared" si="8"/>
        <v>154</v>
      </c>
      <c r="S157" s="11"/>
      <c r="T157" s="67">
        <f t="shared" si="9"/>
        <v>63</v>
      </c>
      <c r="U157" s="63">
        <f t="shared" si="2"/>
        <v>0</v>
      </c>
      <c r="V157" s="11"/>
      <c r="W157" s="63">
        <f t="shared" si="3"/>
        <v>0</v>
      </c>
      <c r="Y157" s="11"/>
      <c r="AD157" s="14"/>
      <c r="AE157" s="21"/>
      <c r="AF157" s="11"/>
      <c r="AG157" s="67">
        <f t="shared" si="10"/>
        <v>245</v>
      </c>
      <c r="AH157" s="11"/>
      <c r="AI157" s="67">
        <f t="shared" si="11"/>
        <v>63</v>
      </c>
      <c r="AJ157" s="63">
        <f t="shared" si="4"/>
        <v>0</v>
      </c>
      <c r="AK157" s="11"/>
      <c r="AL157" s="63">
        <f t="shared" si="5"/>
        <v>0</v>
      </c>
      <c r="AN157" s="11"/>
      <c r="AS157" s="14"/>
      <c r="AT157" s="21"/>
      <c r="AU157" s="11"/>
      <c r="AV157" s="67">
        <f t="shared" si="12"/>
        <v>336</v>
      </c>
      <c r="AW157" s="11"/>
      <c r="AX157" s="67">
        <f t="shared" si="13"/>
        <v>63</v>
      </c>
      <c r="AY157" s="63">
        <f t="shared" si="6"/>
        <v>0</v>
      </c>
      <c r="AZ157" s="11"/>
      <c r="BA157" s="63">
        <f t="shared" si="7"/>
        <v>0</v>
      </c>
      <c r="BC157" s="11"/>
      <c r="BH157" s="14"/>
      <c r="BI157" s="12"/>
      <c r="BJ157" s="12"/>
      <c r="BK157" s="12"/>
    </row>
    <row r="158" spans="1:63" s="13" customFormat="1" ht="11.1" customHeight="1" x14ac:dyDescent="0.2">
      <c r="A158" s="21"/>
      <c r="B158" s="11"/>
      <c r="D158" s="11"/>
      <c r="E158" s="67">
        <f t="shared" si="14"/>
        <v>64</v>
      </c>
      <c r="F158" s="63">
        <f t="shared" si="0"/>
        <v>0</v>
      </c>
      <c r="G158" s="11"/>
      <c r="H158" s="63">
        <f t="shared" si="1"/>
        <v>0</v>
      </c>
      <c r="J158" s="11"/>
      <c r="O158" s="14"/>
      <c r="P158" s="21"/>
      <c r="Q158" s="11"/>
      <c r="R158" s="67">
        <f t="shared" si="8"/>
        <v>155</v>
      </c>
      <c r="S158" s="11"/>
      <c r="T158" s="67">
        <f t="shared" si="9"/>
        <v>64</v>
      </c>
      <c r="U158" s="63">
        <f t="shared" si="2"/>
        <v>0</v>
      </c>
      <c r="V158" s="11"/>
      <c r="W158" s="63">
        <f t="shared" si="3"/>
        <v>0</v>
      </c>
      <c r="Y158" s="11"/>
      <c r="AD158" s="14"/>
      <c r="AE158" s="21"/>
      <c r="AF158" s="11"/>
      <c r="AG158" s="67">
        <f t="shared" si="10"/>
        <v>246</v>
      </c>
      <c r="AH158" s="11"/>
      <c r="AI158" s="67">
        <f t="shared" si="11"/>
        <v>64</v>
      </c>
      <c r="AJ158" s="63">
        <f t="shared" si="4"/>
        <v>0</v>
      </c>
      <c r="AK158" s="11"/>
      <c r="AL158" s="63">
        <f t="shared" si="5"/>
        <v>0</v>
      </c>
      <c r="AN158" s="11"/>
      <c r="AS158" s="14"/>
      <c r="AT158" s="21"/>
      <c r="AU158" s="11"/>
      <c r="AV158" s="67">
        <f t="shared" si="12"/>
        <v>337</v>
      </c>
      <c r="AW158" s="11"/>
      <c r="AX158" s="67">
        <f t="shared" si="13"/>
        <v>64</v>
      </c>
      <c r="AY158" s="63">
        <f t="shared" si="6"/>
        <v>0</v>
      </c>
      <c r="AZ158" s="11"/>
      <c r="BA158" s="63">
        <f t="shared" si="7"/>
        <v>0</v>
      </c>
      <c r="BC158" s="11"/>
      <c r="BH158" s="14"/>
      <c r="BI158" s="12"/>
      <c r="BJ158" s="12"/>
      <c r="BK158" s="12"/>
    </row>
    <row r="159" spans="1:63" s="13" customFormat="1" ht="11.1" customHeight="1" x14ac:dyDescent="0.2">
      <c r="A159" s="21"/>
      <c r="B159" s="11"/>
      <c r="D159" s="11"/>
      <c r="E159" s="67">
        <f t="shared" si="14"/>
        <v>65</v>
      </c>
      <c r="F159" s="63">
        <f t="shared" si="0"/>
        <v>0</v>
      </c>
      <c r="G159" s="11"/>
      <c r="H159" s="63">
        <f t="shared" si="1"/>
        <v>0</v>
      </c>
      <c r="J159" s="11"/>
      <c r="O159" s="14"/>
      <c r="P159" s="21"/>
      <c r="Q159" s="11"/>
      <c r="R159" s="67">
        <f t="shared" si="8"/>
        <v>156</v>
      </c>
      <c r="S159" s="11"/>
      <c r="T159" s="67">
        <f t="shared" si="9"/>
        <v>65</v>
      </c>
      <c r="U159" s="63">
        <f t="shared" si="2"/>
        <v>0</v>
      </c>
      <c r="V159" s="11"/>
      <c r="W159" s="63">
        <f t="shared" si="3"/>
        <v>0</v>
      </c>
      <c r="Y159" s="11"/>
      <c r="AD159" s="14"/>
      <c r="AE159" s="21"/>
      <c r="AF159" s="11"/>
      <c r="AG159" s="67">
        <f t="shared" si="10"/>
        <v>247</v>
      </c>
      <c r="AH159" s="11"/>
      <c r="AI159" s="67">
        <f t="shared" si="11"/>
        <v>65</v>
      </c>
      <c r="AJ159" s="63">
        <f t="shared" si="4"/>
        <v>0</v>
      </c>
      <c r="AK159" s="11"/>
      <c r="AL159" s="63">
        <f t="shared" si="5"/>
        <v>0</v>
      </c>
      <c r="AN159" s="11"/>
      <c r="AS159" s="14"/>
      <c r="AT159" s="21"/>
      <c r="AU159" s="11"/>
      <c r="AV159" s="67">
        <f t="shared" si="12"/>
        <v>338</v>
      </c>
      <c r="AW159" s="11"/>
      <c r="AX159" s="67">
        <f t="shared" si="13"/>
        <v>65</v>
      </c>
      <c r="AY159" s="63">
        <f t="shared" si="6"/>
        <v>0</v>
      </c>
      <c r="AZ159" s="11"/>
      <c r="BA159" s="63">
        <f t="shared" si="7"/>
        <v>0</v>
      </c>
      <c r="BC159" s="11"/>
      <c r="BH159" s="14"/>
      <c r="BI159" s="12"/>
      <c r="BJ159" s="12"/>
      <c r="BK159" s="12"/>
    </row>
    <row r="160" spans="1:63" s="13" customFormat="1" ht="11.1" customHeight="1" x14ac:dyDescent="0.2">
      <c r="A160" s="21"/>
      <c r="B160" s="11"/>
      <c r="D160" s="11"/>
      <c r="E160" s="67">
        <f t="shared" si="14"/>
        <v>66</v>
      </c>
      <c r="F160" s="63">
        <f t="shared" ref="F160:F185" si="15">IF(F68&gt;H68,$C$95,0)</f>
        <v>0</v>
      </c>
      <c r="G160" s="11"/>
      <c r="H160" s="63">
        <f t="shared" ref="H160:H185" si="16">IF(H68&gt;F68,$C$95,0)</f>
        <v>0</v>
      </c>
      <c r="J160" s="11"/>
      <c r="O160" s="14"/>
      <c r="P160" s="21"/>
      <c r="Q160" s="11"/>
      <c r="R160" s="67">
        <f t="shared" si="8"/>
        <v>157</v>
      </c>
      <c r="S160" s="11"/>
      <c r="T160" s="67">
        <f t="shared" si="9"/>
        <v>66</v>
      </c>
      <c r="U160" s="63">
        <f t="shared" ref="U160:U185" si="17">IF(U68&gt;W68,$C$95,0)</f>
        <v>0</v>
      </c>
      <c r="V160" s="11"/>
      <c r="W160" s="63">
        <f t="shared" ref="W160:W185" si="18">IF(W68&gt;U68,$C$95,0)</f>
        <v>0</v>
      </c>
      <c r="Y160" s="11"/>
      <c r="AD160" s="14"/>
      <c r="AE160" s="21"/>
      <c r="AF160" s="11"/>
      <c r="AG160" s="67">
        <f t="shared" si="10"/>
        <v>248</v>
      </c>
      <c r="AH160" s="11"/>
      <c r="AI160" s="67">
        <f t="shared" si="11"/>
        <v>66</v>
      </c>
      <c r="AJ160" s="63">
        <f t="shared" ref="AJ160:AJ185" si="19">IF(AJ68&gt;AL68,$C$95,0)</f>
        <v>0</v>
      </c>
      <c r="AK160" s="11"/>
      <c r="AL160" s="63">
        <f t="shared" ref="AL160:AL185" si="20">IF(AL68&gt;AJ68,$C$95,0)</f>
        <v>0</v>
      </c>
      <c r="AN160" s="11"/>
      <c r="AS160" s="14"/>
      <c r="AT160" s="21"/>
      <c r="AU160" s="11"/>
      <c r="AV160" s="67">
        <f t="shared" si="12"/>
        <v>339</v>
      </c>
      <c r="AW160" s="11"/>
      <c r="AX160" s="67">
        <f t="shared" si="13"/>
        <v>66</v>
      </c>
      <c r="AY160" s="63">
        <f t="shared" ref="AY160:AY185" si="21">IF(AY68&gt;BA68,$C$95,0)</f>
        <v>0</v>
      </c>
      <c r="AZ160" s="11"/>
      <c r="BA160" s="63">
        <f t="shared" ref="BA160:BA185" si="22">IF(BA68&gt;AY68,$C$95,0)</f>
        <v>0</v>
      </c>
      <c r="BC160" s="11"/>
      <c r="BH160" s="14"/>
      <c r="BI160" s="12"/>
      <c r="BJ160" s="12"/>
      <c r="BK160" s="12"/>
    </row>
    <row r="161" spans="1:63" s="13" customFormat="1" ht="11.1" customHeight="1" x14ac:dyDescent="0.2">
      <c r="A161" s="21"/>
      <c r="B161" s="11"/>
      <c r="D161" s="11"/>
      <c r="E161" s="67">
        <f t="shared" si="14"/>
        <v>67</v>
      </c>
      <c r="F161" s="63">
        <f t="shared" si="15"/>
        <v>0</v>
      </c>
      <c r="G161" s="11"/>
      <c r="H161" s="63">
        <f t="shared" si="16"/>
        <v>0</v>
      </c>
      <c r="J161" s="11"/>
      <c r="O161" s="14"/>
      <c r="P161" s="21"/>
      <c r="Q161" s="11"/>
      <c r="R161" s="67">
        <f t="shared" ref="R161:R185" si="23">R160+1</f>
        <v>158</v>
      </c>
      <c r="S161" s="11"/>
      <c r="T161" s="67">
        <f t="shared" ref="T161:T185" si="24">T160+1</f>
        <v>67</v>
      </c>
      <c r="U161" s="63">
        <f t="shared" si="17"/>
        <v>0</v>
      </c>
      <c r="V161" s="11"/>
      <c r="W161" s="63">
        <f t="shared" si="18"/>
        <v>0</v>
      </c>
      <c r="Y161" s="11"/>
      <c r="AD161" s="14"/>
      <c r="AE161" s="21"/>
      <c r="AF161" s="11"/>
      <c r="AG161" s="67">
        <f t="shared" ref="AG161:AG185" si="25">AG160+1</f>
        <v>249</v>
      </c>
      <c r="AH161" s="11"/>
      <c r="AI161" s="67">
        <f t="shared" ref="AI161:AI185" si="26">AI160+1</f>
        <v>67</v>
      </c>
      <c r="AJ161" s="63">
        <f t="shared" si="19"/>
        <v>0</v>
      </c>
      <c r="AK161" s="11"/>
      <c r="AL161" s="63">
        <f t="shared" si="20"/>
        <v>0</v>
      </c>
      <c r="AN161" s="11"/>
      <c r="AS161" s="14"/>
      <c r="AT161" s="21"/>
      <c r="AU161" s="11"/>
      <c r="AV161" s="67">
        <f t="shared" ref="AV161:AV185" si="27">AV160+1</f>
        <v>340</v>
      </c>
      <c r="AW161" s="11"/>
      <c r="AX161" s="67">
        <f t="shared" ref="AX161:AX185" si="28">AX160+1</f>
        <v>67</v>
      </c>
      <c r="AY161" s="63">
        <f t="shared" si="21"/>
        <v>0</v>
      </c>
      <c r="AZ161" s="11"/>
      <c r="BA161" s="63">
        <f t="shared" si="22"/>
        <v>0</v>
      </c>
      <c r="BC161" s="11"/>
      <c r="BH161" s="14"/>
      <c r="BI161" s="12"/>
      <c r="BJ161" s="12"/>
      <c r="BK161" s="12"/>
    </row>
    <row r="162" spans="1:63" s="13" customFormat="1" ht="11.1" customHeight="1" x14ac:dyDescent="0.2">
      <c r="A162" s="21"/>
      <c r="B162" s="11"/>
      <c r="D162" s="11"/>
      <c r="E162" s="67">
        <f t="shared" ref="E162:E185" si="29">E161+1</f>
        <v>68</v>
      </c>
      <c r="F162" s="63">
        <f t="shared" si="15"/>
        <v>0</v>
      </c>
      <c r="G162" s="11"/>
      <c r="H162" s="63">
        <f t="shared" si="16"/>
        <v>0</v>
      </c>
      <c r="J162" s="11"/>
      <c r="O162" s="14"/>
      <c r="P162" s="21"/>
      <c r="Q162" s="11"/>
      <c r="R162" s="67">
        <f t="shared" si="23"/>
        <v>159</v>
      </c>
      <c r="S162" s="11"/>
      <c r="T162" s="67">
        <f t="shared" si="24"/>
        <v>68</v>
      </c>
      <c r="U162" s="63">
        <f t="shared" si="17"/>
        <v>0</v>
      </c>
      <c r="V162" s="11"/>
      <c r="W162" s="63">
        <f t="shared" si="18"/>
        <v>0</v>
      </c>
      <c r="Y162" s="11"/>
      <c r="AD162" s="14"/>
      <c r="AE162" s="21"/>
      <c r="AF162" s="11"/>
      <c r="AG162" s="67">
        <f t="shared" si="25"/>
        <v>250</v>
      </c>
      <c r="AH162" s="11"/>
      <c r="AI162" s="67">
        <f t="shared" si="26"/>
        <v>68</v>
      </c>
      <c r="AJ162" s="63">
        <f t="shared" si="19"/>
        <v>0</v>
      </c>
      <c r="AK162" s="11"/>
      <c r="AL162" s="63">
        <f t="shared" si="20"/>
        <v>0</v>
      </c>
      <c r="AN162" s="11"/>
      <c r="AS162" s="14"/>
      <c r="AT162" s="21"/>
      <c r="AU162" s="11"/>
      <c r="AV162" s="67">
        <f t="shared" si="27"/>
        <v>341</v>
      </c>
      <c r="AW162" s="11"/>
      <c r="AX162" s="67">
        <f t="shared" si="28"/>
        <v>68</v>
      </c>
      <c r="AY162" s="63">
        <f t="shared" si="21"/>
        <v>0</v>
      </c>
      <c r="AZ162" s="11"/>
      <c r="BA162" s="63">
        <f t="shared" si="22"/>
        <v>0</v>
      </c>
      <c r="BC162" s="11"/>
      <c r="BH162" s="14"/>
      <c r="BI162" s="12"/>
      <c r="BJ162" s="12"/>
      <c r="BK162" s="12"/>
    </row>
    <row r="163" spans="1:63" s="13" customFormat="1" ht="11.1" customHeight="1" x14ac:dyDescent="0.2">
      <c r="A163" s="21"/>
      <c r="B163" s="11"/>
      <c r="D163" s="11"/>
      <c r="E163" s="67">
        <f t="shared" si="29"/>
        <v>69</v>
      </c>
      <c r="F163" s="63">
        <f t="shared" si="15"/>
        <v>0</v>
      </c>
      <c r="G163" s="11"/>
      <c r="H163" s="63">
        <f t="shared" si="16"/>
        <v>0</v>
      </c>
      <c r="J163" s="11"/>
      <c r="O163" s="14"/>
      <c r="P163" s="21"/>
      <c r="Q163" s="11"/>
      <c r="R163" s="67">
        <f t="shared" si="23"/>
        <v>160</v>
      </c>
      <c r="S163" s="11"/>
      <c r="T163" s="67">
        <f t="shared" si="24"/>
        <v>69</v>
      </c>
      <c r="U163" s="63">
        <f t="shared" si="17"/>
        <v>0</v>
      </c>
      <c r="V163" s="11"/>
      <c r="W163" s="63">
        <f t="shared" si="18"/>
        <v>0</v>
      </c>
      <c r="Y163" s="11"/>
      <c r="AD163" s="14"/>
      <c r="AE163" s="21"/>
      <c r="AF163" s="11"/>
      <c r="AG163" s="67">
        <f t="shared" si="25"/>
        <v>251</v>
      </c>
      <c r="AH163" s="11"/>
      <c r="AI163" s="67">
        <f t="shared" si="26"/>
        <v>69</v>
      </c>
      <c r="AJ163" s="63">
        <f t="shared" si="19"/>
        <v>0</v>
      </c>
      <c r="AK163" s="11"/>
      <c r="AL163" s="63">
        <f t="shared" si="20"/>
        <v>0</v>
      </c>
      <c r="AN163" s="11"/>
      <c r="AS163" s="14"/>
      <c r="AT163" s="21"/>
      <c r="AU163" s="11"/>
      <c r="AV163" s="67">
        <f t="shared" si="27"/>
        <v>342</v>
      </c>
      <c r="AW163" s="11"/>
      <c r="AX163" s="67">
        <f t="shared" si="28"/>
        <v>69</v>
      </c>
      <c r="AY163" s="63">
        <f t="shared" si="21"/>
        <v>0</v>
      </c>
      <c r="AZ163" s="11"/>
      <c r="BA163" s="63">
        <f t="shared" si="22"/>
        <v>0</v>
      </c>
      <c r="BC163" s="11"/>
      <c r="BH163" s="14"/>
      <c r="BI163" s="12"/>
      <c r="BJ163" s="12"/>
      <c r="BK163" s="12"/>
    </row>
    <row r="164" spans="1:63" s="13" customFormat="1" ht="11.1" customHeight="1" x14ac:dyDescent="0.2">
      <c r="A164" s="21"/>
      <c r="B164" s="11"/>
      <c r="D164" s="11"/>
      <c r="E164" s="67">
        <f t="shared" si="29"/>
        <v>70</v>
      </c>
      <c r="F164" s="63">
        <f t="shared" si="15"/>
        <v>0</v>
      </c>
      <c r="G164" s="11"/>
      <c r="H164" s="63">
        <f t="shared" si="16"/>
        <v>0</v>
      </c>
      <c r="J164" s="11"/>
      <c r="O164" s="14"/>
      <c r="P164" s="21"/>
      <c r="Q164" s="11"/>
      <c r="R164" s="67">
        <f t="shared" si="23"/>
        <v>161</v>
      </c>
      <c r="S164" s="11"/>
      <c r="T164" s="67">
        <f t="shared" si="24"/>
        <v>70</v>
      </c>
      <c r="U164" s="63">
        <f t="shared" si="17"/>
        <v>0</v>
      </c>
      <c r="V164" s="11"/>
      <c r="W164" s="63">
        <f t="shared" si="18"/>
        <v>0</v>
      </c>
      <c r="Y164" s="11"/>
      <c r="AD164" s="14"/>
      <c r="AE164" s="21"/>
      <c r="AF164" s="11"/>
      <c r="AG164" s="67">
        <f t="shared" si="25"/>
        <v>252</v>
      </c>
      <c r="AH164" s="11"/>
      <c r="AI164" s="67">
        <f t="shared" si="26"/>
        <v>70</v>
      </c>
      <c r="AJ164" s="63">
        <f t="shared" si="19"/>
        <v>0</v>
      </c>
      <c r="AK164" s="11"/>
      <c r="AL164" s="63">
        <f t="shared" si="20"/>
        <v>0</v>
      </c>
      <c r="AN164" s="11"/>
      <c r="AS164" s="14"/>
      <c r="AT164" s="21"/>
      <c r="AU164" s="11"/>
      <c r="AV164" s="67">
        <f t="shared" si="27"/>
        <v>343</v>
      </c>
      <c r="AW164" s="11"/>
      <c r="AX164" s="67">
        <f t="shared" si="28"/>
        <v>70</v>
      </c>
      <c r="AY164" s="63">
        <f t="shared" si="21"/>
        <v>0</v>
      </c>
      <c r="AZ164" s="11"/>
      <c r="BA164" s="63">
        <f t="shared" si="22"/>
        <v>0</v>
      </c>
      <c r="BC164" s="11"/>
      <c r="BH164" s="14"/>
      <c r="BI164" s="12"/>
      <c r="BJ164" s="12"/>
      <c r="BK164" s="12"/>
    </row>
    <row r="165" spans="1:63" s="13" customFormat="1" ht="11.1" customHeight="1" x14ac:dyDescent="0.2">
      <c r="A165" s="21"/>
      <c r="B165" s="11"/>
      <c r="D165" s="11"/>
      <c r="E165" s="67">
        <f t="shared" si="29"/>
        <v>71</v>
      </c>
      <c r="F165" s="63">
        <f t="shared" si="15"/>
        <v>0</v>
      </c>
      <c r="G165" s="11"/>
      <c r="H165" s="63">
        <f t="shared" si="16"/>
        <v>0</v>
      </c>
      <c r="J165" s="11"/>
      <c r="O165" s="14"/>
      <c r="P165" s="21"/>
      <c r="Q165" s="11"/>
      <c r="R165" s="67">
        <f t="shared" si="23"/>
        <v>162</v>
      </c>
      <c r="S165" s="11"/>
      <c r="T165" s="67">
        <f t="shared" si="24"/>
        <v>71</v>
      </c>
      <c r="U165" s="63">
        <f t="shared" si="17"/>
        <v>0</v>
      </c>
      <c r="V165" s="11"/>
      <c r="W165" s="63">
        <f t="shared" si="18"/>
        <v>0</v>
      </c>
      <c r="Y165" s="11"/>
      <c r="AD165" s="14"/>
      <c r="AE165" s="21"/>
      <c r="AF165" s="11"/>
      <c r="AG165" s="67">
        <f t="shared" si="25"/>
        <v>253</v>
      </c>
      <c r="AH165" s="11"/>
      <c r="AI165" s="67">
        <f t="shared" si="26"/>
        <v>71</v>
      </c>
      <c r="AJ165" s="63">
        <f t="shared" si="19"/>
        <v>0</v>
      </c>
      <c r="AK165" s="11"/>
      <c r="AL165" s="63">
        <f t="shared" si="20"/>
        <v>0</v>
      </c>
      <c r="AN165" s="11"/>
      <c r="AS165" s="14"/>
      <c r="AT165" s="21"/>
      <c r="AU165" s="11"/>
      <c r="AV165" s="67">
        <f t="shared" si="27"/>
        <v>344</v>
      </c>
      <c r="AW165" s="11"/>
      <c r="AX165" s="67">
        <f t="shared" si="28"/>
        <v>71</v>
      </c>
      <c r="AY165" s="63">
        <f t="shared" si="21"/>
        <v>0</v>
      </c>
      <c r="AZ165" s="11"/>
      <c r="BA165" s="63">
        <f t="shared" si="22"/>
        <v>0</v>
      </c>
      <c r="BC165" s="11"/>
      <c r="BH165" s="14"/>
      <c r="BI165" s="12"/>
      <c r="BJ165" s="12"/>
      <c r="BK165" s="12"/>
    </row>
    <row r="166" spans="1:63" s="13" customFormat="1" ht="11.1" customHeight="1" x14ac:dyDescent="0.2">
      <c r="A166" s="21"/>
      <c r="B166" s="11"/>
      <c r="D166" s="11"/>
      <c r="E166" s="67">
        <f t="shared" si="29"/>
        <v>72</v>
      </c>
      <c r="F166" s="63">
        <f t="shared" si="15"/>
        <v>0</v>
      </c>
      <c r="G166" s="11"/>
      <c r="H166" s="63">
        <f t="shared" si="16"/>
        <v>0</v>
      </c>
      <c r="J166" s="11"/>
      <c r="O166" s="14"/>
      <c r="P166" s="21"/>
      <c r="Q166" s="11"/>
      <c r="R166" s="67">
        <f t="shared" si="23"/>
        <v>163</v>
      </c>
      <c r="S166" s="11"/>
      <c r="T166" s="67">
        <f t="shared" si="24"/>
        <v>72</v>
      </c>
      <c r="U166" s="63">
        <f t="shared" si="17"/>
        <v>0</v>
      </c>
      <c r="V166" s="11"/>
      <c r="W166" s="63">
        <f t="shared" si="18"/>
        <v>0</v>
      </c>
      <c r="Y166" s="11"/>
      <c r="AD166" s="14"/>
      <c r="AE166" s="21"/>
      <c r="AF166" s="11"/>
      <c r="AG166" s="67">
        <f t="shared" si="25"/>
        <v>254</v>
      </c>
      <c r="AH166" s="11"/>
      <c r="AI166" s="67">
        <f t="shared" si="26"/>
        <v>72</v>
      </c>
      <c r="AJ166" s="63">
        <f t="shared" si="19"/>
        <v>0</v>
      </c>
      <c r="AK166" s="11"/>
      <c r="AL166" s="63">
        <f t="shared" si="20"/>
        <v>0</v>
      </c>
      <c r="AN166" s="11"/>
      <c r="AS166" s="14"/>
      <c r="AT166" s="21"/>
      <c r="AU166" s="11"/>
      <c r="AV166" s="67">
        <f t="shared" si="27"/>
        <v>345</v>
      </c>
      <c r="AW166" s="11"/>
      <c r="AX166" s="67">
        <f t="shared" si="28"/>
        <v>72</v>
      </c>
      <c r="AY166" s="63">
        <f t="shared" si="21"/>
        <v>0</v>
      </c>
      <c r="AZ166" s="11"/>
      <c r="BA166" s="63">
        <f t="shared" si="22"/>
        <v>0</v>
      </c>
      <c r="BC166" s="11"/>
      <c r="BH166" s="14"/>
      <c r="BI166" s="12"/>
      <c r="BJ166" s="12"/>
      <c r="BK166" s="12"/>
    </row>
    <row r="167" spans="1:63" s="13" customFormat="1" ht="11.1" customHeight="1" x14ac:dyDescent="0.2">
      <c r="A167" s="21"/>
      <c r="B167" s="11"/>
      <c r="D167" s="11"/>
      <c r="E167" s="67">
        <f t="shared" si="29"/>
        <v>73</v>
      </c>
      <c r="F167" s="63">
        <f t="shared" si="15"/>
        <v>0</v>
      </c>
      <c r="G167" s="11"/>
      <c r="H167" s="63">
        <f t="shared" si="16"/>
        <v>0</v>
      </c>
      <c r="J167" s="11"/>
      <c r="O167" s="14"/>
      <c r="P167" s="21"/>
      <c r="Q167" s="11"/>
      <c r="R167" s="67">
        <f t="shared" si="23"/>
        <v>164</v>
      </c>
      <c r="S167" s="11"/>
      <c r="T167" s="67">
        <f t="shared" si="24"/>
        <v>73</v>
      </c>
      <c r="U167" s="63">
        <f t="shared" si="17"/>
        <v>0</v>
      </c>
      <c r="V167" s="11"/>
      <c r="W167" s="63">
        <f t="shared" si="18"/>
        <v>0</v>
      </c>
      <c r="Y167" s="11"/>
      <c r="AD167" s="14"/>
      <c r="AE167" s="21"/>
      <c r="AF167" s="11"/>
      <c r="AG167" s="67">
        <f t="shared" si="25"/>
        <v>255</v>
      </c>
      <c r="AH167" s="11"/>
      <c r="AI167" s="67">
        <f t="shared" si="26"/>
        <v>73</v>
      </c>
      <c r="AJ167" s="63">
        <f t="shared" si="19"/>
        <v>0</v>
      </c>
      <c r="AK167" s="11"/>
      <c r="AL167" s="63">
        <f t="shared" si="20"/>
        <v>0</v>
      </c>
      <c r="AN167" s="11"/>
      <c r="AS167" s="14"/>
      <c r="AT167" s="21"/>
      <c r="AU167" s="11"/>
      <c r="AV167" s="67">
        <f t="shared" si="27"/>
        <v>346</v>
      </c>
      <c r="AW167" s="11"/>
      <c r="AX167" s="67">
        <f t="shared" si="28"/>
        <v>73</v>
      </c>
      <c r="AY167" s="63">
        <f t="shared" si="21"/>
        <v>0</v>
      </c>
      <c r="AZ167" s="11"/>
      <c r="BA167" s="63">
        <f t="shared" si="22"/>
        <v>0</v>
      </c>
      <c r="BC167" s="11"/>
      <c r="BH167" s="14"/>
      <c r="BI167" s="12"/>
      <c r="BJ167" s="12"/>
      <c r="BK167" s="12"/>
    </row>
    <row r="168" spans="1:63" s="13" customFormat="1" ht="11.1" customHeight="1" x14ac:dyDescent="0.2">
      <c r="A168" s="21"/>
      <c r="B168" s="11"/>
      <c r="D168" s="11"/>
      <c r="E168" s="67">
        <f t="shared" si="29"/>
        <v>74</v>
      </c>
      <c r="F168" s="63">
        <f t="shared" si="15"/>
        <v>0</v>
      </c>
      <c r="G168" s="11"/>
      <c r="H168" s="63">
        <f t="shared" si="16"/>
        <v>0</v>
      </c>
      <c r="J168" s="11"/>
      <c r="O168" s="14"/>
      <c r="P168" s="21"/>
      <c r="Q168" s="11"/>
      <c r="R168" s="67">
        <f t="shared" si="23"/>
        <v>165</v>
      </c>
      <c r="S168" s="11"/>
      <c r="T168" s="67">
        <f t="shared" si="24"/>
        <v>74</v>
      </c>
      <c r="U168" s="63">
        <f t="shared" si="17"/>
        <v>0</v>
      </c>
      <c r="V168" s="11"/>
      <c r="W168" s="63">
        <f t="shared" si="18"/>
        <v>0</v>
      </c>
      <c r="Y168" s="11"/>
      <c r="AD168" s="14"/>
      <c r="AE168" s="21"/>
      <c r="AF168" s="11"/>
      <c r="AG168" s="67">
        <f t="shared" si="25"/>
        <v>256</v>
      </c>
      <c r="AH168" s="11"/>
      <c r="AI168" s="67">
        <f t="shared" si="26"/>
        <v>74</v>
      </c>
      <c r="AJ168" s="63">
        <f t="shared" si="19"/>
        <v>0</v>
      </c>
      <c r="AK168" s="11"/>
      <c r="AL168" s="63">
        <f t="shared" si="20"/>
        <v>0</v>
      </c>
      <c r="AN168" s="11"/>
      <c r="AS168" s="14"/>
      <c r="AT168" s="21"/>
      <c r="AU168" s="11"/>
      <c r="AV168" s="67">
        <f t="shared" si="27"/>
        <v>347</v>
      </c>
      <c r="AW168" s="11"/>
      <c r="AX168" s="67">
        <f t="shared" si="28"/>
        <v>74</v>
      </c>
      <c r="AY168" s="63">
        <f t="shared" si="21"/>
        <v>0</v>
      </c>
      <c r="AZ168" s="11"/>
      <c r="BA168" s="63">
        <f t="shared" si="22"/>
        <v>0</v>
      </c>
      <c r="BC168" s="11"/>
      <c r="BH168" s="14"/>
      <c r="BI168" s="12"/>
      <c r="BJ168" s="12"/>
      <c r="BK168" s="12"/>
    </row>
    <row r="169" spans="1:63" s="13" customFormat="1" ht="11.1" customHeight="1" x14ac:dyDescent="0.2">
      <c r="A169" s="21"/>
      <c r="B169" s="11"/>
      <c r="D169" s="11"/>
      <c r="E169" s="67">
        <f t="shared" si="29"/>
        <v>75</v>
      </c>
      <c r="F169" s="63">
        <f t="shared" si="15"/>
        <v>0</v>
      </c>
      <c r="G169" s="11"/>
      <c r="H169" s="63">
        <f t="shared" si="16"/>
        <v>0</v>
      </c>
      <c r="J169" s="11"/>
      <c r="O169" s="14"/>
      <c r="P169" s="21"/>
      <c r="Q169" s="11"/>
      <c r="R169" s="67">
        <f t="shared" si="23"/>
        <v>166</v>
      </c>
      <c r="S169" s="11"/>
      <c r="T169" s="67">
        <f t="shared" si="24"/>
        <v>75</v>
      </c>
      <c r="U169" s="63">
        <f t="shared" si="17"/>
        <v>0</v>
      </c>
      <c r="V169" s="11"/>
      <c r="W169" s="63">
        <f t="shared" si="18"/>
        <v>0</v>
      </c>
      <c r="Y169" s="11"/>
      <c r="AD169" s="14"/>
      <c r="AE169" s="21"/>
      <c r="AF169" s="11"/>
      <c r="AG169" s="67">
        <f t="shared" si="25"/>
        <v>257</v>
      </c>
      <c r="AH169" s="11"/>
      <c r="AI169" s="67">
        <f t="shared" si="26"/>
        <v>75</v>
      </c>
      <c r="AJ169" s="63">
        <f t="shared" si="19"/>
        <v>0</v>
      </c>
      <c r="AK169" s="11"/>
      <c r="AL169" s="63">
        <f t="shared" si="20"/>
        <v>0</v>
      </c>
      <c r="AN169" s="11"/>
      <c r="AS169" s="14"/>
      <c r="AT169" s="21"/>
      <c r="AU169" s="11"/>
      <c r="AV169" s="67">
        <f t="shared" si="27"/>
        <v>348</v>
      </c>
      <c r="AW169" s="11"/>
      <c r="AX169" s="67">
        <f t="shared" si="28"/>
        <v>75</v>
      </c>
      <c r="AY169" s="63">
        <f t="shared" si="21"/>
        <v>0</v>
      </c>
      <c r="AZ169" s="11"/>
      <c r="BA169" s="63">
        <f t="shared" si="22"/>
        <v>0</v>
      </c>
      <c r="BC169" s="11"/>
      <c r="BH169" s="14"/>
      <c r="BI169" s="12"/>
      <c r="BJ169" s="12"/>
      <c r="BK169" s="12"/>
    </row>
    <row r="170" spans="1:63" s="13" customFormat="1" ht="11.1" customHeight="1" x14ac:dyDescent="0.2">
      <c r="A170" s="21"/>
      <c r="B170" s="11"/>
      <c r="D170" s="11"/>
      <c r="E170" s="67">
        <f t="shared" si="29"/>
        <v>76</v>
      </c>
      <c r="F170" s="63">
        <f t="shared" si="15"/>
        <v>0</v>
      </c>
      <c r="G170" s="11"/>
      <c r="H170" s="63">
        <f t="shared" si="16"/>
        <v>0</v>
      </c>
      <c r="J170" s="11"/>
      <c r="O170" s="14"/>
      <c r="P170" s="21"/>
      <c r="Q170" s="11"/>
      <c r="R170" s="67">
        <f t="shared" si="23"/>
        <v>167</v>
      </c>
      <c r="S170" s="11"/>
      <c r="T170" s="67">
        <f t="shared" si="24"/>
        <v>76</v>
      </c>
      <c r="U170" s="63">
        <f t="shared" si="17"/>
        <v>0</v>
      </c>
      <c r="V170" s="11"/>
      <c r="W170" s="63">
        <f t="shared" si="18"/>
        <v>0</v>
      </c>
      <c r="Y170" s="11"/>
      <c r="AD170" s="14"/>
      <c r="AE170" s="21"/>
      <c r="AF170" s="11"/>
      <c r="AG170" s="67">
        <f t="shared" si="25"/>
        <v>258</v>
      </c>
      <c r="AH170" s="11"/>
      <c r="AI170" s="67">
        <f t="shared" si="26"/>
        <v>76</v>
      </c>
      <c r="AJ170" s="63">
        <f t="shared" si="19"/>
        <v>0</v>
      </c>
      <c r="AK170" s="11"/>
      <c r="AL170" s="63">
        <f t="shared" si="20"/>
        <v>0</v>
      </c>
      <c r="AN170" s="11"/>
      <c r="AS170" s="14"/>
      <c r="AT170" s="21"/>
      <c r="AU170" s="11"/>
      <c r="AV170" s="67">
        <f t="shared" si="27"/>
        <v>349</v>
      </c>
      <c r="AW170" s="11"/>
      <c r="AX170" s="67">
        <f t="shared" si="28"/>
        <v>76</v>
      </c>
      <c r="AY170" s="63">
        <f t="shared" si="21"/>
        <v>0</v>
      </c>
      <c r="AZ170" s="11"/>
      <c r="BA170" s="63">
        <f t="shared" si="22"/>
        <v>0</v>
      </c>
      <c r="BC170" s="11"/>
      <c r="BH170" s="14"/>
      <c r="BI170" s="12"/>
      <c r="BJ170" s="12"/>
      <c r="BK170" s="12"/>
    </row>
    <row r="171" spans="1:63" s="13" customFormat="1" ht="12" customHeight="1" x14ac:dyDescent="0.2">
      <c r="A171" s="21"/>
      <c r="B171" s="11"/>
      <c r="D171" s="11"/>
      <c r="E171" s="67">
        <f t="shared" si="29"/>
        <v>77</v>
      </c>
      <c r="F171" s="63">
        <f t="shared" si="15"/>
        <v>0</v>
      </c>
      <c r="G171" s="11"/>
      <c r="H171" s="63">
        <f t="shared" si="16"/>
        <v>0</v>
      </c>
      <c r="I171" s="35"/>
      <c r="J171" s="35"/>
      <c r="K171" s="35"/>
      <c r="L171" s="35"/>
      <c r="O171" s="14"/>
      <c r="P171" s="21"/>
      <c r="Q171" s="11"/>
      <c r="R171" s="67">
        <f t="shared" si="23"/>
        <v>168</v>
      </c>
      <c r="S171" s="11"/>
      <c r="T171" s="67">
        <f t="shared" si="24"/>
        <v>77</v>
      </c>
      <c r="U171" s="63">
        <f t="shared" si="17"/>
        <v>0</v>
      </c>
      <c r="V171" s="11"/>
      <c r="W171" s="63">
        <f t="shared" si="18"/>
        <v>0</v>
      </c>
      <c r="Y171" s="11"/>
      <c r="AD171" s="14"/>
      <c r="AE171" s="21"/>
      <c r="AF171" s="11"/>
      <c r="AG171" s="67">
        <f t="shared" si="25"/>
        <v>259</v>
      </c>
      <c r="AH171" s="11"/>
      <c r="AI171" s="67">
        <f t="shared" si="26"/>
        <v>77</v>
      </c>
      <c r="AJ171" s="63">
        <f t="shared" si="19"/>
        <v>0</v>
      </c>
      <c r="AK171" s="11"/>
      <c r="AL171" s="63">
        <f t="shared" si="20"/>
        <v>0</v>
      </c>
      <c r="AN171" s="11"/>
      <c r="AS171" s="14"/>
      <c r="AT171" s="21"/>
      <c r="AU171" s="11"/>
      <c r="AV171" s="67">
        <f t="shared" si="27"/>
        <v>350</v>
      </c>
      <c r="AW171" s="11"/>
      <c r="AX171" s="67">
        <f t="shared" si="28"/>
        <v>77</v>
      </c>
      <c r="AY171" s="63">
        <f t="shared" si="21"/>
        <v>0</v>
      </c>
      <c r="AZ171" s="11"/>
      <c r="BA171" s="63">
        <f t="shared" si="22"/>
        <v>0</v>
      </c>
      <c r="BC171" s="11"/>
      <c r="BH171" s="14"/>
      <c r="BI171" s="12"/>
      <c r="BJ171" s="12"/>
      <c r="BK171" s="12"/>
    </row>
    <row r="172" spans="1:63" s="13" customFormat="1" ht="11.1" customHeight="1" x14ac:dyDescent="0.2">
      <c r="A172" s="21"/>
      <c r="B172" s="11"/>
      <c r="D172" s="11"/>
      <c r="E172" s="67">
        <f t="shared" si="29"/>
        <v>78</v>
      </c>
      <c r="F172" s="63">
        <f t="shared" si="15"/>
        <v>0</v>
      </c>
      <c r="G172" s="11"/>
      <c r="H172" s="63">
        <f t="shared" si="16"/>
        <v>0</v>
      </c>
      <c r="J172" s="11"/>
      <c r="O172" s="14"/>
      <c r="P172" s="21"/>
      <c r="Q172" s="11"/>
      <c r="R172" s="67">
        <f t="shared" si="23"/>
        <v>169</v>
      </c>
      <c r="S172" s="11"/>
      <c r="T172" s="67">
        <f t="shared" si="24"/>
        <v>78</v>
      </c>
      <c r="U172" s="63">
        <f t="shared" si="17"/>
        <v>0</v>
      </c>
      <c r="V172" s="11"/>
      <c r="W172" s="63">
        <f t="shared" si="18"/>
        <v>0</v>
      </c>
      <c r="Y172" s="11"/>
      <c r="AD172" s="14"/>
      <c r="AE172" s="21"/>
      <c r="AF172" s="11"/>
      <c r="AG172" s="67">
        <f t="shared" si="25"/>
        <v>260</v>
      </c>
      <c r="AH172" s="11"/>
      <c r="AI172" s="67">
        <f t="shared" si="26"/>
        <v>78</v>
      </c>
      <c r="AJ172" s="63">
        <f t="shared" si="19"/>
        <v>0</v>
      </c>
      <c r="AK172" s="11"/>
      <c r="AL172" s="63">
        <f t="shared" si="20"/>
        <v>0</v>
      </c>
      <c r="AN172" s="11"/>
      <c r="AS172" s="14"/>
      <c r="AT172" s="21"/>
      <c r="AU172" s="11"/>
      <c r="AV172" s="67">
        <f t="shared" si="27"/>
        <v>351</v>
      </c>
      <c r="AW172" s="11"/>
      <c r="AX172" s="67">
        <f t="shared" si="28"/>
        <v>78</v>
      </c>
      <c r="AY172" s="63">
        <f t="shared" si="21"/>
        <v>0</v>
      </c>
      <c r="AZ172" s="11"/>
      <c r="BA172" s="63">
        <f t="shared" si="22"/>
        <v>0</v>
      </c>
      <c r="BC172" s="11"/>
      <c r="BH172" s="14"/>
      <c r="BI172" s="12"/>
      <c r="BJ172" s="12"/>
      <c r="BK172" s="12"/>
    </row>
    <row r="173" spans="1:63" s="13" customFormat="1" ht="11.1" customHeight="1" x14ac:dyDescent="0.2">
      <c r="A173" s="21"/>
      <c r="B173" s="11"/>
      <c r="D173" s="11"/>
      <c r="E173" s="67">
        <f t="shared" si="29"/>
        <v>79</v>
      </c>
      <c r="F173" s="63">
        <f t="shared" si="15"/>
        <v>0</v>
      </c>
      <c r="G173" s="11"/>
      <c r="H173" s="63">
        <f t="shared" si="16"/>
        <v>0</v>
      </c>
      <c r="J173" s="11"/>
      <c r="O173" s="14"/>
      <c r="P173" s="21"/>
      <c r="Q173" s="11"/>
      <c r="R173" s="67">
        <f t="shared" si="23"/>
        <v>170</v>
      </c>
      <c r="S173" s="11"/>
      <c r="T173" s="67">
        <f t="shared" si="24"/>
        <v>79</v>
      </c>
      <c r="U173" s="63">
        <f t="shared" si="17"/>
        <v>0</v>
      </c>
      <c r="V173" s="11"/>
      <c r="W173" s="63">
        <f t="shared" si="18"/>
        <v>0</v>
      </c>
      <c r="Y173" s="11"/>
      <c r="AD173" s="14"/>
      <c r="AE173" s="21"/>
      <c r="AF173" s="11"/>
      <c r="AG173" s="67">
        <f t="shared" si="25"/>
        <v>261</v>
      </c>
      <c r="AH173" s="11"/>
      <c r="AI173" s="67">
        <f t="shared" si="26"/>
        <v>79</v>
      </c>
      <c r="AJ173" s="63">
        <f t="shared" si="19"/>
        <v>0</v>
      </c>
      <c r="AK173" s="11"/>
      <c r="AL173" s="63">
        <f t="shared" si="20"/>
        <v>0</v>
      </c>
      <c r="AN173" s="11"/>
      <c r="AS173" s="14"/>
      <c r="AT173" s="21"/>
      <c r="AU173" s="11"/>
      <c r="AV173" s="67">
        <f t="shared" si="27"/>
        <v>352</v>
      </c>
      <c r="AW173" s="11"/>
      <c r="AX173" s="67">
        <f t="shared" si="28"/>
        <v>79</v>
      </c>
      <c r="AY173" s="63">
        <f t="shared" si="21"/>
        <v>0</v>
      </c>
      <c r="AZ173" s="11"/>
      <c r="BA173" s="63">
        <f t="shared" si="22"/>
        <v>0</v>
      </c>
      <c r="BC173" s="11"/>
      <c r="BH173" s="14"/>
      <c r="BI173" s="12"/>
      <c r="BJ173" s="12"/>
      <c r="BK173" s="12"/>
    </row>
    <row r="174" spans="1:63" s="13" customFormat="1" ht="11.1" customHeight="1" x14ac:dyDescent="0.2">
      <c r="A174" s="21"/>
      <c r="B174" s="11"/>
      <c r="D174" s="11"/>
      <c r="E174" s="67">
        <f t="shared" si="29"/>
        <v>80</v>
      </c>
      <c r="F174" s="63">
        <f t="shared" si="15"/>
        <v>0</v>
      </c>
      <c r="G174" s="11"/>
      <c r="H174" s="63">
        <f t="shared" si="16"/>
        <v>0</v>
      </c>
      <c r="J174" s="11"/>
      <c r="O174" s="14"/>
      <c r="P174" s="21"/>
      <c r="Q174" s="11"/>
      <c r="R174" s="67">
        <f t="shared" si="23"/>
        <v>171</v>
      </c>
      <c r="S174" s="11"/>
      <c r="T174" s="67">
        <f t="shared" si="24"/>
        <v>80</v>
      </c>
      <c r="U174" s="63">
        <f t="shared" si="17"/>
        <v>0</v>
      </c>
      <c r="V174" s="11"/>
      <c r="W174" s="63">
        <f t="shared" si="18"/>
        <v>0</v>
      </c>
      <c r="Y174" s="11"/>
      <c r="AD174" s="14"/>
      <c r="AE174" s="21"/>
      <c r="AF174" s="11"/>
      <c r="AG174" s="67">
        <f t="shared" si="25"/>
        <v>262</v>
      </c>
      <c r="AH174" s="11"/>
      <c r="AI174" s="67">
        <f t="shared" si="26"/>
        <v>80</v>
      </c>
      <c r="AJ174" s="63">
        <f t="shared" si="19"/>
        <v>0</v>
      </c>
      <c r="AK174" s="11"/>
      <c r="AL174" s="63">
        <f t="shared" si="20"/>
        <v>0</v>
      </c>
      <c r="AV174" s="67">
        <f t="shared" si="27"/>
        <v>353</v>
      </c>
      <c r="AW174" s="11"/>
      <c r="AX174" s="67">
        <f t="shared" si="28"/>
        <v>80</v>
      </c>
      <c r="AY174" s="63">
        <f t="shared" si="21"/>
        <v>0</v>
      </c>
      <c r="AZ174" s="11"/>
      <c r="BA174" s="63">
        <f t="shared" si="22"/>
        <v>0</v>
      </c>
      <c r="BC174" s="11"/>
      <c r="BH174" s="14"/>
      <c r="BI174" s="12"/>
      <c r="BJ174" s="12"/>
      <c r="BK174" s="12"/>
    </row>
    <row r="175" spans="1:63" s="13" customFormat="1" ht="11.1" customHeight="1" x14ac:dyDescent="0.2">
      <c r="A175" s="21"/>
      <c r="B175" s="11"/>
      <c r="D175" s="11"/>
      <c r="E175" s="67">
        <f t="shared" si="29"/>
        <v>81</v>
      </c>
      <c r="F175" s="63">
        <f t="shared" si="15"/>
        <v>0</v>
      </c>
      <c r="G175" s="11"/>
      <c r="H175" s="63">
        <f t="shared" si="16"/>
        <v>0</v>
      </c>
      <c r="J175" s="11"/>
      <c r="O175" s="14"/>
      <c r="P175" s="21"/>
      <c r="Q175" s="11"/>
      <c r="R175" s="67">
        <f t="shared" si="23"/>
        <v>172</v>
      </c>
      <c r="S175" s="11"/>
      <c r="T175" s="67">
        <f t="shared" si="24"/>
        <v>81</v>
      </c>
      <c r="U175" s="63">
        <f t="shared" si="17"/>
        <v>0</v>
      </c>
      <c r="V175" s="11"/>
      <c r="W175" s="63">
        <f t="shared" si="18"/>
        <v>0</v>
      </c>
      <c r="Y175" s="11"/>
      <c r="AD175" s="14"/>
      <c r="AE175" s="21"/>
      <c r="AF175" s="11"/>
      <c r="AG175" s="67">
        <f t="shared" si="25"/>
        <v>263</v>
      </c>
      <c r="AH175" s="11"/>
      <c r="AI175" s="67">
        <f t="shared" si="26"/>
        <v>81</v>
      </c>
      <c r="AJ175" s="63">
        <f t="shared" si="19"/>
        <v>0</v>
      </c>
      <c r="AK175" s="11"/>
      <c r="AL175" s="63">
        <f t="shared" si="20"/>
        <v>0</v>
      </c>
      <c r="AV175" s="67">
        <f t="shared" si="27"/>
        <v>354</v>
      </c>
      <c r="AW175" s="11"/>
      <c r="AX175" s="67">
        <f t="shared" si="28"/>
        <v>81</v>
      </c>
      <c r="AY175" s="63">
        <f t="shared" si="21"/>
        <v>0</v>
      </c>
      <c r="AZ175" s="11"/>
      <c r="BA175" s="63">
        <f t="shared" si="22"/>
        <v>0</v>
      </c>
      <c r="BC175" s="11"/>
      <c r="BH175" s="14"/>
      <c r="BI175" s="12"/>
      <c r="BJ175" s="12"/>
      <c r="BK175" s="12"/>
    </row>
    <row r="176" spans="1:63" s="13" customFormat="1" ht="11.1" customHeight="1" x14ac:dyDescent="0.2">
      <c r="A176" s="21"/>
      <c r="B176" s="11"/>
      <c r="D176" s="11"/>
      <c r="E176" s="67">
        <f t="shared" si="29"/>
        <v>82</v>
      </c>
      <c r="F176" s="63">
        <f t="shared" si="15"/>
        <v>0</v>
      </c>
      <c r="G176" s="11"/>
      <c r="H176" s="63">
        <f t="shared" si="16"/>
        <v>0</v>
      </c>
      <c r="J176" s="11"/>
      <c r="O176" s="14"/>
      <c r="P176" s="21"/>
      <c r="Q176" s="11"/>
      <c r="R176" s="67">
        <f t="shared" si="23"/>
        <v>173</v>
      </c>
      <c r="S176" s="11"/>
      <c r="T176" s="67">
        <f t="shared" si="24"/>
        <v>82</v>
      </c>
      <c r="U176" s="63">
        <f t="shared" si="17"/>
        <v>0</v>
      </c>
      <c r="V176" s="11"/>
      <c r="W176" s="63">
        <f t="shared" si="18"/>
        <v>0</v>
      </c>
      <c r="Y176" s="11"/>
      <c r="AD176" s="14"/>
      <c r="AE176" s="21"/>
      <c r="AF176" s="11"/>
      <c r="AG176" s="67">
        <f t="shared" si="25"/>
        <v>264</v>
      </c>
      <c r="AH176" s="11"/>
      <c r="AI176" s="67">
        <f t="shared" si="26"/>
        <v>82</v>
      </c>
      <c r="AJ176" s="63">
        <f t="shared" si="19"/>
        <v>0</v>
      </c>
      <c r="AK176" s="11"/>
      <c r="AL176" s="63">
        <f t="shared" si="20"/>
        <v>0</v>
      </c>
      <c r="AV176" s="67">
        <f t="shared" si="27"/>
        <v>355</v>
      </c>
      <c r="AW176" s="11"/>
      <c r="AX176" s="67">
        <f t="shared" si="28"/>
        <v>82</v>
      </c>
      <c r="AY176" s="63">
        <f t="shared" si="21"/>
        <v>0</v>
      </c>
      <c r="AZ176" s="11"/>
      <c r="BA176" s="63">
        <f t="shared" si="22"/>
        <v>0</v>
      </c>
      <c r="BC176" s="11"/>
      <c r="BH176" s="14"/>
      <c r="BI176" s="12"/>
      <c r="BJ176" s="12"/>
      <c r="BK176" s="12"/>
    </row>
    <row r="177" spans="1:63" s="13" customFormat="1" ht="11.1" customHeight="1" x14ac:dyDescent="0.2">
      <c r="A177" s="21"/>
      <c r="B177" s="11"/>
      <c r="D177" s="11"/>
      <c r="E177" s="67">
        <f t="shared" si="29"/>
        <v>83</v>
      </c>
      <c r="F177" s="63">
        <f t="shared" si="15"/>
        <v>0</v>
      </c>
      <c r="G177" s="11"/>
      <c r="H177" s="63">
        <f t="shared" si="16"/>
        <v>0</v>
      </c>
      <c r="J177" s="11"/>
      <c r="O177" s="14"/>
      <c r="P177" s="21"/>
      <c r="Q177" s="11"/>
      <c r="R177" s="67">
        <f t="shared" si="23"/>
        <v>174</v>
      </c>
      <c r="S177" s="11"/>
      <c r="T177" s="67">
        <f t="shared" si="24"/>
        <v>83</v>
      </c>
      <c r="U177" s="63">
        <f t="shared" si="17"/>
        <v>0</v>
      </c>
      <c r="V177" s="11"/>
      <c r="W177" s="63">
        <f t="shared" si="18"/>
        <v>0</v>
      </c>
      <c r="Y177" s="11"/>
      <c r="AD177" s="14"/>
      <c r="AE177" s="21"/>
      <c r="AF177" s="11"/>
      <c r="AG177" s="67">
        <f t="shared" si="25"/>
        <v>265</v>
      </c>
      <c r="AH177" s="11"/>
      <c r="AI177" s="67">
        <f t="shared" si="26"/>
        <v>83</v>
      </c>
      <c r="AJ177" s="63">
        <f t="shared" si="19"/>
        <v>0</v>
      </c>
      <c r="AK177" s="11"/>
      <c r="AL177" s="63">
        <f t="shared" si="20"/>
        <v>0</v>
      </c>
      <c r="AV177" s="67">
        <f t="shared" si="27"/>
        <v>356</v>
      </c>
      <c r="AW177" s="11"/>
      <c r="AX177" s="67">
        <f t="shared" si="28"/>
        <v>83</v>
      </c>
      <c r="AY177" s="63">
        <f t="shared" si="21"/>
        <v>0</v>
      </c>
      <c r="AZ177" s="11"/>
      <c r="BA177" s="63">
        <f t="shared" si="22"/>
        <v>0</v>
      </c>
      <c r="BC177" s="11"/>
      <c r="BH177" s="14"/>
      <c r="BI177" s="12"/>
      <c r="BJ177" s="12"/>
      <c r="BK177" s="12"/>
    </row>
    <row r="178" spans="1:63" s="13" customFormat="1" ht="11.1" customHeight="1" x14ac:dyDescent="0.2">
      <c r="A178" s="21"/>
      <c r="B178" s="11"/>
      <c r="D178" s="11"/>
      <c r="E178" s="67">
        <f t="shared" si="29"/>
        <v>84</v>
      </c>
      <c r="F178" s="63">
        <f t="shared" si="15"/>
        <v>0</v>
      </c>
      <c r="G178" s="11"/>
      <c r="H178" s="63">
        <f t="shared" si="16"/>
        <v>0</v>
      </c>
      <c r="J178" s="11"/>
      <c r="O178" s="14"/>
      <c r="P178" s="21"/>
      <c r="Q178" s="11"/>
      <c r="R178" s="67">
        <f t="shared" si="23"/>
        <v>175</v>
      </c>
      <c r="S178" s="11"/>
      <c r="T178" s="67">
        <f t="shared" si="24"/>
        <v>84</v>
      </c>
      <c r="U178" s="63">
        <f t="shared" si="17"/>
        <v>0</v>
      </c>
      <c r="V178" s="11"/>
      <c r="W178" s="63">
        <f t="shared" si="18"/>
        <v>0</v>
      </c>
      <c r="Y178" s="11"/>
      <c r="AD178" s="14"/>
      <c r="AE178" s="21"/>
      <c r="AF178" s="11"/>
      <c r="AG178" s="67">
        <f t="shared" si="25"/>
        <v>266</v>
      </c>
      <c r="AH178" s="11"/>
      <c r="AI178" s="67">
        <f t="shared" si="26"/>
        <v>84</v>
      </c>
      <c r="AJ178" s="63">
        <f t="shared" si="19"/>
        <v>0</v>
      </c>
      <c r="AK178" s="11"/>
      <c r="AL178" s="63">
        <f t="shared" si="20"/>
        <v>0</v>
      </c>
      <c r="AV178" s="67">
        <f t="shared" si="27"/>
        <v>357</v>
      </c>
      <c r="AW178" s="11"/>
      <c r="AX178" s="67">
        <f t="shared" si="28"/>
        <v>84</v>
      </c>
      <c r="AY178" s="63">
        <f t="shared" si="21"/>
        <v>0</v>
      </c>
      <c r="AZ178" s="11"/>
      <c r="BA178" s="63">
        <f t="shared" si="22"/>
        <v>0</v>
      </c>
      <c r="BC178" s="11"/>
      <c r="BH178" s="14"/>
      <c r="BI178" s="12"/>
      <c r="BJ178" s="12"/>
      <c r="BK178" s="12"/>
    </row>
    <row r="179" spans="1:63" s="13" customFormat="1" ht="11.1" customHeight="1" x14ac:dyDescent="0.2">
      <c r="A179" s="21"/>
      <c r="B179" s="11"/>
      <c r="D179" s="11"/>
      <c r="E179" s="67">
        <f t="shared" si="29"/>
        <v>85</v>
      </c>
      <c r="F179" s="63">
        <f t="shared" si="15"/>
        <v>0</v>
      </c>
      <c r="G179" s="11"/>
      <c r="H179" s="63">
        <f t="shared" si="16"/>
        <v>0</v>
      </c>
      <c r="J179" s="11"/>
      <c r="O179" s="14"/>
      <c r="P179" s="21"/>
      <c r="Q179" s="11"/>
      <c r="R179" s="67">
        <f t="shared" si="23"/>
        <v>176</v>
      </c>
      <c r="S179" s="11"/>
      <c r="T179" s="67">
        <f t="shared" si="24"/>
        <v>85</v>
      </c>
      <c r="U179" s="63">
        <f t="shared" si="17"/>
        <v>0</v>
      </c>
      <c r="V179" s="11"/>
      <c r="W179" s="63">
        <f t="shared" si="18"/>
        <v>0</v>
      </c>
      <c r="Y179" s="11"/>
      <c r="AD179" s="14"/>
      <c r="AE179" s="21"/>
      <c r="AF179" s="11"/>
      <c r="AG179" s="67">
        <f t="shared" si="25"/>
        <v>267</v>
      </c>
      <c r="AH179" s="11"/>
      <c r="AI179" s="67">
        <f t="shared" si="26"/>
        <v>85</v>
      </c>
      <c r="AJ179" s="63">
        <f t="shared" si="19"/>
        <v>0</v>
      </c>
      <c r="AK179" s="11"/>
      <c r="AL179" s="63">
        <f t="shared" si="20"/>
        <v>0</v>
      </c>
      <c r="AV179" s="67">
        <f t="shared" si="27"/>
        <v>358</v>
      </c>
      <c r="AW179" s="11"/>
      <c r="AX179" s="67">
        <f t="shared" si="28"/>
        <v>85</v>
      </c>
      <c r="AY179" s="63">
        <f t="shared" si="21"/>
        <v>0</v>
      </c>
      <c r="AZ179" s="11"/>
      <c r="BA179" s="63">
        <f t="shared" si="22"/>
        <v>0</v>
      </c>
      <c r="BC179" s="11"/>
      <c r="BH179" s="14"/>
      <c r="BI179" s="12"/>
      <c r="BJ179" s="12"/>
      <c r="BK179" s="12"/>
    </row>
    <row r="180" spans="1:63" s="13" customFormat="1" ht="11.1" customHeight="1" x14ac:dyDescent="0.2">
      <c r="A180" s="21"/>
      <c r="B180" s="11"/>
      <c r="D180" s="11"/>
      <c r="E180" s="67">
        <f t="shared" si="29"/>
        <v>86</v>
      </c>
      <c r="F180" s="63">
        <f t="shared" si="15"/>
        <v>0</v>
      </c>
      <c r="G180" s="11"/>
      <c r="H180" s="63">
        <f t="shared" si="16"/>
        <v>0</v>
      </c>
      <c r="J180" s="11"/>
      <c r="O180" s="14"/>
      <c r="P180" s="21"/>
      <c r="Q180" s="11"/>
      <c r="R180" s="67">
        <f t="shared" si="23"/>
        <v>177</v>
      </c>
      <c r="S180" s="11"/>
      <c r="T180" s="67">
        <f t="shared" si="24"/>
        <v>86</v>
      </c>
      <c r="U180" s="63">
        <f t="shared" si="17"/>
        <v>0</v>
      </c>
      <c r="V180" s="11"/>
      <c r="W180" s="63">
        <f t="shared" si="18"/>
        <v>0</v>
      </c>
      <c r="Y180" s="11"/>
      <c r="AD180" s="14"/>
      <c r="AE180" s="21"/>
      <c r="AF180" s="11"/>
      <c r="AG180" s="67">
        <f t="shared" si="25"/>
        <v>268</v>
      </c>
      <c r="AH180" s="11"/>
      <c r="AI180" s="67">
        <f t="shared" si="26"/>
        <v>86</v>
      </c>
      <c r="AJ180" s="63">
        <f t="shared" si="19"/>
        <v>0</v>
      </c>
      <c r="AK180" s="11"/>
      <c r="AL180" s="63">
        <f t="shared" si="20"/>
        <v>0</v>
      </c>
      <c r="AN180" s="11"/>
      <c r="AS180" s="14"/>
      <c r="AT180" s="21"/>
      <c r="AU180" s="11"/>
      <c r="AV180" s="67">
        <f t="shared" si="27"/>
        <v>359</v>
      </c>
      <c r="AW180" s="11"/>
      <c r="AX180" s="67">
        <f t="shared" si="28"/>
        <v>86</v>
      </c>
      <c r="AY180" s="63">
        <f t="shared" si="21"/>
        <v>0</v>
      </c>
      <c r="AZ180" s="11"/>
      <c r="BA180" s="63">
        <f t="shared" si="22"/>
        <v>0</v>
      </c>
      <c r="BC180" s="11"/>
      <c r="BH180" s="14"/>
      <c r="BI180" s="12"/>
      <c r="BJ180" s="12"/>
      <c r="BK180" s="12"/>
    </row>
    <row r="181" spans="1:63" s="13" customFormat="1" ht="11.1" customHeight="1" x14ac:dyDescent="0.2">
      <c r="A181" s="21"/>
      <c r="B181" s="11"/>
      <c r="D181" s="11"/>
      <c r="E181" s="67">
        <f t="shared" si="29"/>
        <v>87</v>
      </c>
      <c r="F181" s="63">
        <f t="shared" si="15"/>
        <v>0</v>
      </c>
      <c r="G181" s="11"/>
      <c r="H181" s="63">
        <f t="shared" si="16"/>
        <v>0</v>
      </c>
      <c r="J181" s="11"/>
      <c r="O181" s="14"/>
      <c r="P181" s="21"/>
      <c r="Q181" s="11"/>
      <c r="R181" s="67">
        <f t="shared" si="23"/>
        <v>178</v>
      </c>
      <c r="S181" s="11"/>
      <c r="T181" s="67">
        <f t="shared" si="24"/>
        <v>87</v>
      </c>
      <c r="U181" s="63">
        <f t="shared" si="17"/>
        <v>0</v>
      </c>
      <c r="V181" s="11"/>
      <c r="W181" s="63">
        <f t="shared" si="18"/>
        <v>0</v>
      </c>
      <c r="Y181" s="11"/>
      <c r="AD181" s="14"/>
      <c r="AE181" s="21"/>
      <c r="AF181" s="11"/>
      <c r="AG181" s="67">
        <f t="shared" si="25"/>
        <v>269</v>
      </c>
      <c r="AH181" s="11"/>
      <c r="AI181" s="67">
        <f t="shared" si="26"/>
        <v>87</v>
      </c>
      <c r="AJ181" s="63">
        <f t="shared" si="19"/>
        <v>0</v>
      </c>
      <c r="AK181" s="11"/>
      <c r="AL181" s="63">
        <f t="shared" si="20"/>
        <v>0</v>
      </c>
      <c r="AN181" s="11"/>
      <c r="AS181" s="14"/>
      <c r="AT181" s="21"/>
      <c r="AU181" s="11"/>
      <c r="AV181" s="67">
        <f t="shared" si="27"/>
        <v>360</v>
      </c>
      <c r="AW181" s="11"/>
      <c r="AX181" s="67">
        <f t="shared" si="28"/>
        <v>87</v>
      </c>
      <c r="AY181" s="63">
        <f t="shared" si="21"/>
        <v>0</v>
      </c>
      <c r="AZ181" s="11"/>
      <c r="BA181" s="63">
        <f t="shared" si="22"/>
        <v>0</v>
      </c>
      <c r="BC181" s="11"/>
      <c r="BH181" s="14"/>
      <c r="BI181" s="12"/>
      <c r="BJ181" s="12"/>
      <c r="BK181" s="12"/>
    </row>
    <row r="182" spans="1:63" s="13" customFormat="1" ht="11.1" customHeight="1" x14ac:dyDescent="0.2">
      <c r="A182" s="21"/>
      <c r="B182" s="11"/>
      <c r="D182" s="11"/>
      <c r="E182" s="67">
        <f t="shared" si="29"/>
        <v>88</v>
      </c>
      <c r="F182" s="63">
        <f t="shared" si="15"/>
        <v>0</v>
      </c>
      <c r="G182" s="11"/>
      <c r="H182" s="63">
        <f t="shared" si="16"/>
        <v>0</v>
      </c>
      <c r="J182" s="11"/>
      <c r="O182" s="14"/>
      <c r="P182" s="21"/>
      <c r="Q182" s="11"/>
      <c r="R182" s="67">
        <f t="shared" si="23"/>
        <v>179</v>
      </c>
      <c r="S182" s="11"/>
      <c r="T182" s="67">
        <f t="shared" si="24"/>
        <v>88</v>
      </c>
      <c r="U182" s="63">
        <f t="shared" si="17"/>
        <v>0</v>
      </c>
      <c r="V182" s="11"/>
      <c r="W182" s="63">
        <f t="shared" si="18"/>
        <v>0</v>
      </c>
      <c r="Y182" s="11"/>
      <c r="AD182" s="14"/>
      <c r="AE182" s="21"/>
      <c r="AF182" s="11"/>
      <c r="AG182" s="67">
        <f t="shared" si="25"/>
        <v>270</v>
      </c>
      <c r="AH182" s="11"/>
      <c r="AI182" s="67">
        <f t="shared" si="26"/>
        <v>88</v>
      </c>
      <c r="AJ182" s="63">
        <f t="shared" si="19"/>
        <v>0</v>
      </c>
      <c r="AK182" s="11"/>
      <c r="AL182" s="63">
        <f t="shared" si="20"/>
        <v>0</v>
      </c>
      <c r="AN182" s="11"/>
      <c r="AS182" s="14"/>
      <c r="AT182" s="21"/>
      <c r="AU182" s="11"/>
      <c r="AV182" s="67">
        <f t="shared" si="27"/>
        <v>361</v>
      </c>
      <c r="AW182" s="11"/>
      <c r="AX182" s="67">
        <f t="shared" si="28"/>
        <v>88</v>
      </c>
      <c r="AY182" s="63">
        <f t="shared" si="21"/>
        <v>0</v>
      </c>
      <c r="AZ182" s="11"/>
      <c r="BA182" s="63">
        <f t="shared" si="22"/>
        <v>0</v>
      </c>
      <c r="BC182" s="11"/>
      <c r="BH182" s="14"/>
      <c r="BI182" s="12"/>
      <c r="BJ182" s="12"/>
      <c r="BK182" s="12"/>
    </row>
    <row r="183" spans="1:63" s="13" customFormat="1" ht="11.1" customHeight="1" x14ac:dyDescent="0.2">
      <c r="A183" s="21"/>
      <c r="B183" s="11"/>
      <c r="D183" s="11"/>
      <c r="E183" s="67">
        <f t="shared" si="29"/>
        <v>89</v>
      </c>
      <c r="F183" s="63">
        <f t="shared" si="15"/>
        <v>0</v>
      </c>
      <c r="G183" s="11"/>
      <c r="H183" s="63">
        <f t="shared" si="16"/>
        <v>0</v>
      </c>
      <c r="J183" s="11"/>
      <c r="O183" s="14"/>
      <c r="P183" s="21"/>
      <c r="Q183" s="11"/>
      <c r="R183" s="67">
        <f t="shared" si="23"/>
        <v>180</v>
      </c>
      <c r="S183" s="11"/>
      <c r="T183" s="67">
        <f t="shared" si="24"/>
        <v>89</v>
      </c>
      <c r="U183" s="63">
        <f t="shared" si="17"/>
        <v>0</v>
      </c>
      <c r="V183" s="11"/>
      <c r="W183" s="63">
        <f t="shared" si="18"/>
        <v>0</v>
      </c>
      <c r="Y183" s="11"/>
      <c r="AD183" s="14"/>
      <c r="AE183" s="21"/>
      <c r="AF183" s="11"/>
      <c r="AG183" s="67">
        <f t="shared" si="25"/>
        <v>271</v>
      </c>
      <c r="AH183" s="11"/>
      <c r="AI183" s="67">
        <f t="shared" si="26"/>
        <v>89</v>
      </c>
      <c r="AJ183" s="63">
        <f t="shared" si="19"/>
        <v>0</v>
      </c>
      <c r="AK183" s="11"/>
      <c r="AL183" s="63">
        <f t="shared" si="20"/>
        <v>0</v>
      </c>
      <c r="AN183" s="11"/>
      <c r="AS183" s="14"/>
      <c r="AT183" s="21"/>
      <c r="AU183" s="11"/>
      <c r="AV183" s="67">
        <f t="shared" si="27"/>
        <v>362</v>
      </c>
      <c r="AW183" s="11"/>
      <c r="AX183" s="67">
        <f t="shared" si="28"/>
        <v>89</v>
      </c>
      <c r="AY183" s="63">
        <f t="shared" si="21"/>
        <v>0</v>
      </c>
      <c r="AZ183" s="11"/>
      <c r="BA183" s="63">
        <f t="shared" si="22"/>
        <v>0</v>
      </c>
      <c r="BC183" s="11"/>
      <c r="BH183" s="14"/>
      <c r="BI183" s="12"/>
      <c r="BJ183" s="12"/>
      <c r="BK183" s="12"/>
    </row>
    <row r="184" spans="1:63" s="13" customFormat="1" ht="11.1" customHeight="1" x14ac:dyDescent="0.2">
      <c r="A184" s="21"/>
      <c r="B184" s="11"/>
      <c r="D184" s="11"/>
      <c r="E184" s="67">
        <f t="shared" si="29"/>
        <v>90</v>
      </c>
      <c r="F184" s="63">
        <f t="shared" si="15"/>
        <v>0</v>
      </c>
      <c r="G184" s="11"/>
      <c r="H184" s="63">
        <f t="shared" si="16"/>
        <v>0</v>
      </c>
      <c r="J184" s="11"/>
      <c r="O184" s="14"/>
      <c r="P184" s="21"/>
      <c r="Q184" s="11"/>
      <c r="R184" s="67">
        <f t="shared" si="23"/>
        <v>181</v>
      </c>
      <c r="S184" s="11"/>
      <c r="T184" s="67">
        <f t="shared" si="24"/>
        <v>90</v>
      </c>
      <c r="U184" s="63">
        <f t="shared" si="17"/>
        <v>0</v>
      </c>
      <c r="V184" s="11"/>
      <c r="W184" s="63">
        <f t="shared" si="18"/>
        <v>0</v>
      </c>
      <c r="Y184" s="11"/>
      <c r="AD184" s="14"/>
      <c r="AE184" s="21"/>
      <c r="AF184" s="11"/>
      <c r="AG184" s="67">
        <f t="shared" si="25"/>
        <v>272</v>
      </c>
      <c r="AH184" s="11"/>
      <c r="AI184" s="67">
        <f t="shared" si="26"/>
        <v>90</v>
      </c>
      <c r="AJ184" s="63">
        <f t="shared" si="19"/>
        <v>0</v>
      </c>
      <c r="AK184" s="11"/>
      <c r="AL184" s="63">
        <f t="shared" si="20"/>
        <v>0</v>
      </c>
      <c r="AN184" s="11"/>
      <c r="AS184" s="14"/>
      <c r="AT184" s="21"/>
      <c r="AU184" s="11"/>
      <c r="AV184" s="67">
        <f t="shared" si="27"/>
        <v>363</v>
      </c>
      <c r="AW184" s="11"/>
      <c r="AX184" s="67">
        <f t="shared" si="28"/>
        <v>90</v>
      </c>
      <c r="AY184" s="63">
        <f t="shared" si="21"/>
        <v>0</v>
      </c>
      <c r="AZ184" s="11"/>
      <c r="BA184" s="63">
        <f t="shared" si="22"/>
        <v>0</v>
      </c>
      <c r="BC184" s="11"/>
      <c r="BH184" s="14"/>
      <c r="BI184" s="12"/>
      <c r="BJ184" s="12"/>
      <c r="BK184" s="12"/>
    </row>
    <row r="185" spans="1:63" s="13" customFormat="1" ht="11.1" customHeight="1" x14ac:dyDescent="0.2">
      <c r="A185" s="21"/>
      <c r="B185" s="11"/>
      <c r="D185" s="11"/>
      <c r="E185" s="68">
        <f t="shared" si="29"/>
        <v>91</v>
      </c>
      <c r="F185" s="63">
        <f t="shared" si="15"/>
        <v>0</v>
      </c>
      <c r="G185" s="11"/>
      <c r="H185" s="63">
        <f t="shared" si="16"/>
        <v>0</v>
      </c>
      <c r="J185" s="11"/>
      <c r="O185" s="14"/>
      <c r="P185" s="21"/>
      <c r="Q185" s="11"/>
      <c r="R185" s="68">
        <f t="shared" si="23"/>
        <v>182</v>
      </c>
      <c r="S185" s="11"/>
      <c r="T185" s="67">
        <f t="shared" si="24"/>
        <v>91</v>
      </c>
      <c r="U185" s="63">
        <f t="shared" si="17"/>
        <v>0</v>
      </c>
      <c r="V185" s="11"/>
      <c r="W185" s="63">
        <f t="shared" si="18"/>
        <v>0</v>
      </c>
      <c r="Y185" s="11"/>
      <c r="AD185" s="14"/>
      <c r="AE185" s="21"/>
      <c r="AF185" s="11"/>
      <c r="AG185" s="68">
        <f t="shared" si="25"/>
        <v>273</v>
      </c>
      <c r="AH185" s="11"/>
      <c r="AI185" s="67">
        <f t="shared" si="26"/>
        <v>91</v>
      </c>
      <c r="AJ185" s="63">
        <f t="shared" si="19"/>
        <v>0</v>
      </c>
      <c r="AK185" s="11"/>
      <c r="AL185" s="63">
        <f t="shared" si="20"/>
        <v>0</v>
      </c>
      <c r="AN185" s="11"/>
      <c r="AS185" s="14"/>
      <c r="AT185" s="21"/>
      <c r="AU185" s="11"/>
      <c r="AV185" s="68">
        <f t="shared" si="27"/>
        <v>364</v>
      </c>
      <c r="AW185" s="11"/>
      <c r="AX185" s="67">
        <f t="shared" si="28"/>
        <v>91</v>
      </c>
      <c r="AY185" s="63">
        <f t="shared" si="21"/>
        <v>0</v>
      </c>
      <c r="AZ185" s="11"/>
      <c r="BA185" s="63">
        <f t="shared" si="22"/>
        <v>0</v>
      </c>
      <c r="BC185" s="11"/>
      <c r="BH185" s="14"/>
      <c r="BI185" s="12"/>
      <c r="BJ185" s="12"/>
      <c r="BK185" s="12"/>
    </row>
    <row r="186" spans="1:63" s="13" customFormat="1" ht="11.1" customHeight="1" x14ac:dyDescent="0.2">
      <c r="A186" s="21"/>
      <c r="B186" s="11"/>
      <c r="D186" s="11"/>
      <c r="E186" s="41" t="s">
        <v>21</v>
      </c>
      <c r="F186" s="64">
        <f>SUM(F95:F185)</f>
        <v>0</v>
      </c>
      <c r="G186" s="20"/>
      <c r="H186" s="64">
        <f>SUM(H95:H185)</f>
        <v>0</v>
      </c>
      <c r="J186" s="11"/>
      <c r="O186" s="14"/>
      <c r="P186" s="21"/>
      <c r="Q186" s="11"/>
      <c r="R186" s="14"/>
      <c r="S186" s="11"/>
      <c r="T186" s="41" t="s">
        <v>21</v>
      </c>
      <c r="U186" s="64">
        <f>SUM(U95:U185)</f>
        <v>0</v>
      </c>
      <c r="V186" s="20"/>
      <c r="W186" s="64">
        <f>SUM(W95:W185)</f>
        <v>0</v>
      </c>
      <c r="Y186" s="11"/>
      <c r="AD186" s="14"/>
      <c r="AE186" s="21"/>
      <c r="AF186" s="11"/>
      <c r="AG186" s="14"/>
      <c r="AH186" s="44"/>
      <c r="AI186" s="41" t="s">
        <v>21</v>
      </c>
      <c r="AJ186" s="64">
        <f>SUM(AJ95:AJ185)</f>
        <v>0</v>
      </c>
      <c r="AK186" s="20"/>
      <c r="AL186" s="64">
        <f>SUM(AL95:AL185)</f>
        <v>0</v>
      </c>
      <c r="AN186" s="11"/>
      <c r="AS186" s="14"/>
      <c r="AT186" s="21"/>
      <c r="AU186" s="11"/>
      <c r="AV186" s="14"/>
      <c r="AW186" s="44"/>
      <c r="AX186" s="41" t="s">
        <v>21</v>
      </c>
      <c r="AY186" s="64">
        <f>SUM(AY95:AY185)</f>
        <v>0</v>
      </c>
      <c r="AZ186" s="20"/>
      <c r="BA186" s="64">
        <f>SUM(BA95:BA185)</f>
        <v>0</v>
      </c>
      <c r="BC186" s="11"/>
      <c r="BH186" s="14"/>
      <c r="BI186" s="12"/>
      <c r="BJ186" s="12"/>
      <c r="BK186" s="12"/>
    </row>
    <row r="187" spans="1:63" ht="14.45" customHeight="1" x14ac:dyDescent="0.2">
      <c r="AT187" s="22"/>
      <c r="AU187" s="43"/>
      <c r="AV187" s="14"/>
      <c r="AW187" s="57"/>
      <c r="AX187" s="14"/>
      <c r="AY187" s="107"/>
      <c r="AZ187" s="105"/>
      <c r="BA187" s="107"/>
      <c r="BB187" s="107"/>
      <c r="BC187" s="105"/>
      <c r="BD187" s="105"/>
      <c r="BE187" s="105"/>
      <c r="BF187" s="105"/>
      <c r="BG187" s="104"/>
      <c r="BI187" s="14"/>
      <c r="BJ187" s="14"/>
      <c r="BK187" s="14"/>
    </row>
    <row r="188" spans="1:63" ht="14.45" customHeight="1" x14ac:dyDescent="0.2">
      <c r="AT188" s="22"/>
      <c r="AU188" s="105"/>
      <c r="AV188" s="14"/>
      <c r="AW188" s="57"/>
      <c r="AX188" s="14"/>
      <c r="AY188" s="107"/>
      <c r="AZ188" s="105"/>
      <c r="BA188" s="107"/>
      <c r="BB188" s="107"/>
      <c r="BC188" s="105"/>
      <c r="BD188" s="105"/>
      <c r="BE188" s="105"/>
      <c r="BF188" s="126"/>
      <c r="BG188" s="126"/>
      <c r="BI188" s="14"/>
      <c r="BJ188" s="14"/>
      <c r="BK188" s="14"/>
    </row>
    <row r="189" spans="1:63" ht="14.45" customHeight="1" x14ac:dyDescent="0.2">
      <c r="AT189" s="22"/>
      <c r="AU189" s="43"/>
      <c r="AV189" s="54"/>
      <c r="AW189" s="57"/>
      <c r="AX189" s="14"/>
      <c r="AY189" s="107"/>
      <c r="AZ189" s="105"/>
      <c r="BA189" s="107"/>
      <c r="BB189" s="107"/>
      <c r="BC189" s="105"/>
      <c r="BD189" s="105"/>
      <c r="BE189" s="105"/>
      <c r="BF189" s="73"/>
      <c r="BG189" s="74"/>
      <c r="BI189" s="14"/>
      <c r="BJ189" s="14"/>
      <c r="BK189" s="14"/>
    </row>
    <row r="190" spans="1:63" ht="14.45" customHeight="1" x14ac:dyDescent="0.2">
      <c r="AT190" s="22"/>
      <c r="AU190" s="105"/>
      <c r="AV190" s="14"/>
      <c r="AW190" s="57"/>
      <c r="AX190" s="14"/>
      <c r="AY190" s="107"/>
      <c r="AZ190" s="105"/>
      <c r="BA190" s="107"/>
      <c r="BB190" s="107"/>
      <c r="BC190" s="105"/>
      <c r="BD190" s="105"/>
      <c r="BE190" s="105"/>
      <c r="BF190" s="127"/>
      <c r="BG190" s="127"/>
      <c r="BI190" s="14"/>
      <c r="BJ190" s="14"/>
      <c r="BK190" s="14"/>
    </row>
    <row r="191" spans="1:63" ht="14.45" customHeight="1" x14ac:dyDescent="0.2">
      <c r="AT191" s="22"/>
      <c r="AU191" s="60"/>
      <c r="AV191" s="14"/>
      <c r="AW191" s="57"/>
      <c r="AX191" s="14"/>
      <c r="AY191" s="107"/>
      <c r="AZ191" s="105"/>
      <c r="BA191" s="107"/>
      <c r="BB191" s="107"/>
      <c r="BC191" s="105"/>
      <c r="BD191" s="105"/>
      <c r="BE191" s="105"/>
      <c r="BF191" s="129"/>
      <c r="BG191" s="129"/>
      <c r="BI191" s="14"/>
      <c r="BJ191" s="14"/>
      <c r="BK191" s="14"/>
    </row>
    <row r="192" spans="1:63" ht="14.45" customHeight="1" x14ac:dyDescent="0.2">
      <c r="AT192" s="43"/>
      <c r="AU192" s="105"/>
      <c r="AV192" s="14"/>
      <c r="AW192" s="57"/>
      <c r="AX192" s="14"/>
      <c r="AY192" s="107"/>
      <c r="AZ192" s="105"/>
      <c r="BA192" s="107"/>
      <c r="BB192" s="107"/>
      <c r="BC192" s="105"/>
      <c r="BD192" s="105"/>
      <c r="BE192" s="105"/>
      <c r="BF192" s="129"/>
      <c r="BG192" s="129"/>
      <c r="BI192" s="14"/>
      <c r="BJ192" s="14"/>
      <c r="BK192" s="14"/>
    </row>
    <row r="193" spans="16:63" ht="14.45" customHeight="1" x14ac:dyDescent="0.2">
      <c r="AT193" s="22"/>
      <c r="AU193" s="105"/>
      <c r="AV193" s="14"/>
      <c r="AW193" s="57"/>
      <c r="AX193" s="14"/>
      <c r="AY193" s="130"/>
      <c r="AZ193" s="130"/>
      <c r="BA193" s="130"/>
      <c r="BB193" s="130"/>
      <c r="BC193" s="130"/>
      <c r="BD193" s="130"/>
      <c r="BE193" s="130"/>
      <c r="BF193" s="129"/>
      <c r="BG193" s="129"/>
      <c r="BI193" s="14"/>
      <c r="BJ193" s="14"/>
      <c r="BK193" s="14"/>
    </row>
    <row r="194" spans="16:63" ht="14.45" customHeight="1" x14ac:dyDescent="0.2">
      <c r="P194" s="22"/>
      <c r="Q194" s="105"/>
      <c r="R194" s="14"/>
      <c r="S194" s="57"/>
      <c r="T194" s="14"/>
      <c r="U194" s="107"/>
      <c r="V194" s="105"/>
      <c r="W194" s="107"/>
      <c r="X194" s="105"/>
      <c r="Y194" s="105"/>
      <c r="Z194" s="105"/>
      <c r="AA194" s="105"/>
      <c r="AB194" s="106"/>
      <c r="AC194" s="106"/>
      <c r="AT194" s="22"/>
      <c r="AU194" s="105"/>
      <c r="AV194" s="14"/>
      <c r="AW194" s="57"/>
      <c r="AX194" s="14"/>
      <c r="AY194" s="107"/>
      <c r="AZ194" s="105"/>
      <c r="BA194" s="107"/>
      <c r="BB194" s="105"/>
      <c r="BC194" s="105"/>
      <c r="BD194" s="105"/>
      <c r="BE194" s="105"/>
      <c r="BF194" s="106"/>
      <c r="BG194" s="106"/>
      <c r="BI194" s="14"/>
      <c r="BJ194" s="14"/>
      <c r="BK194" s="14"/>
    </row>
    <row r="195" spans="16:63" ht="14.45" customHeight="1" x14ac:dyDescent="0.2">
      <c r="P195" s="22"/>
      <c r="Q195" s="105"/>
      <c r="R195" s="14"/>
      <c r="S195" s="57"/>
      <c r="T195" s="14"/>
      <c r="U195" s="107"/>
      <c r="V195" s="105"/>
      <c r="W195" s="107"/>
      <c r="X195" s="105"/>
      <c r="Y195" s="105"/>
      <c r="Z195" s="105"/>
      <c r="AA195" s="105"/>
      <c r="AB195" s="106"/>
      <c r="AC195" s="106"/>
      <c r="AT195" s="22"/>
      <c r="AU195" s="72" t="s">
        <v>42</v>
      </c>
      <c r="AV195" s="66"/>
      <c r="AW195" s="57"/>
      <c r="AX195" s="14"/>
      <c r="AY195" s="107"/>
      <c r="AZ195" s="105"/>
      <c r="BA195" s="107"/>
      <c r="BB195" s="105"/>
      <c r="BC195" s="105"/>
      <c r="BD195" s="105"/>
      <c r="BE195" s="105"/>
      <c r="BF195" s="106"/>
      <c r="BG195" s="106"/>
      <c r="BI195" s="14"/>
      <c r="BJ195" s="14"/>
      <c r="BK195" s="14"/>
    </row>
  </sheetData>
  <dataConsolidate function="count">
    <dataRefs count="1">
      <dataRef name="2"/>
    </dataRefs>
  </dataConsolidate>
  <mergeCells count="179">
    <mergeCell ref="AY1:BA1"/>
    <mergeCell ref="BB1:BD1"/>
    <mergeCell ref="C1:E1"/>
    <mergeCell ref="F1:H1"/>
    <mergeCell ref="I1:K1"/>
    <mergeCell ref="R1:T1"/>
    <mergeCell ref="U1:W1"/>
    <mergeCell ref="X1:Z1"/>
    <mergeCell ref="C2:E2"/>
    <mergeCell ref="R2:T2"/>
    <mergeCell ref="AG2:AI2"/>
    <mergeCell ref="AV2:AX2"/>
    <mergeCell ref="M4:N4"/>
    <mergeCell ref="AB4:AC4"/>
    <mergeCell ref="AQ4:AR4"/>
    <mergeCell ref="AG1:AI1"/>
    <mergeCell ref="AJ1:AL1"/>
    <mergeCell ref="AM1:AO1"/>
    <mergeCell ref="AV1:AX1"/>
    <mergeCell ref="M11:N11"/>
    <mergeCell ref="AB11:AC11"/>
    <mergeCell ref="AQ11:AR11"/>
    <mergeCell ref="BF11:BG11"/>
    <mergeCell ref="M13:N13"/>
    <mergeCell ref="AB13:AC13"/>
    <mergeCell ref="AQ13:AR13"/>
    <mergeCell ref="BF13:BG13"/>
    <mergeCell ref="BF4:BG4"/>
    <mergeCell ref="M6:N6"/>
    <mergeCell ref="AB6:AC6"/>
    <mergeCell ref="AQ6:AR6"/>
    <mergeCell ref="BF6:BG6"/>
    <mergeCell ref="M7:N9"/>
    <mergeCell ref="AB7:AC9"/>
    <mergeCell ref="AQ7:AR9"/>
    <mergeCell ref="BF7:BG9"/>
    <mergeCell ref="M20:N20"/>
    <mergeCell ref="AB20:AC20"/>
    <mergeCell ref="AQ20:AR20"/>
    <mergeCell ref="BF20:BG20"/>
    <mergeCell ref="M21:N23"/>
    <mergeCell ref="AB21:AC23"/>
    <mergeCell ref="AQ21:AR23"/>
    <mergeCell ref="BF21:BG23"/>
    <mergeCell ref="M14:N16"/>
    <mergeCell ref="AB14:AC16"/>
    <mergeCell ref="AQ14:AR16"/>
    <mergeCell ref="BF14:BG16"/>
    <mergeCell ref="M18:N18"/>
    <mergeCell ref="AB18:AC18"/>
    <mergeCell ref="AQ18:AR18"/>
    <mergeCell ref="BF18:BG18"/>
    <mergeCell ref="M28:N30"/>
    <mergeCell ref="AB28:AC30"/>
    <mergeCell ref="AQ28:AR30"/>
    <mergeCell ref="BF28:BG30"/>
    <mergeCell ref="M32:N32"/>
    <mergeCell ref="AB32:AC32"/>
    <mergeCell ref="AQ32:AR32"/>
    <mergeCell ref="BF32:BG32"/>
    <mergeCell ref="M25:N25"/>
    <mergeCell ref="AB25:AC25"/>
    <mergeCell ref="AQ25:AR25"/>
    <mergeCell ref="BF25:BG25"/>
    <mergeCell ref="M27:N27"/>
    <mergeCell ref="AB27:AC27"/>
    <mergeCell ref="AQ27:AR27"/>
    <mergeCell ref="BF27:BG27"/>
    <mergeCell ref="M39:N39"/>
    <mergeCell ref="AB39:AC39"/>
    <mergeCell ref="AQ39:AR39"/>
    <mergeCell ref="BF39:BG39"/>
    <mergeCell ref="M41:N41"/>
    <mergeCell ref="AB41:AC41"/>
    <mergeCell ref="AQ41:AR41"/>
    <mergeCell ref="BF41:BG41"/>
    <mergeCell ref="M34:N34"/>
    <mergeCell ref="AB34:AC34"/>
    <mergeCell ref="AQ34:AR34"/>
    <mergeCell ref="BF34:BG34"/>
    <mergeCell ref="M35:N37"/>
    <mergeCell ref="AB35:AC37"/>
    <mergeCell ref="AQ35:AR37"/>
    <mergeCell ref="BF35:BG37"/>
    <mergeCell ref="M48:N48"/>
    <mergeCell ref="AB48:AC48"/>
    <mergeCell ref="AQ48:AR48"/>
    <mergeCell ref="BF48:BG48"/>
    <mergeCell ref="M49:N51"/>
    <mergeCell ref="AB49:AC51"/>
    <mergeCell ref="AQ49:AR51"/>
    <mergeCell ref="BF49:BG51"/>
    <mergeCell ref="M42:N44"/>
    <mergeCell ref="AB42:AC44"/>
    <mergeCell ref="AQ42:AR44"/>
    <mergeCell ref="BF42:BG44"/>
    <mergeCell ref="M46:N46"/>
    <mergeCell ref="AB46:AC46"/>
    <mergeCell ref="AQ46:AR46"/>
    <mergeCell ref="BF46:BG46"/>
    <mergeCell ref="M56:N58"/>
    <mergeCell ref="AB56:AC58"/>
    <mergeCell ref="AQ56:AR58"/>
    <mergeCell ref="BF56:BG58"/>
    <mergeCell ref="M60:N60"/>
    <mergeCell ref="AB60:AC60"/>
    <mergeCell ref="AQ60:AR60"/>
    <mergeCell ref="BF60:BG60"/>
    <mergeCell ref="M53:N53"/>
    <mergeCell ref="AB53:AC53"/>
    <mergeCell ref="AQ53:AR53"/>
    <mergeCell ref="BF53:BG53"/>
    <mergeCell ref="M55:N55"/>
    <mergeCell ref="AB55:AC55"/>
    <mergeCell ref="AQ55:AR55"/>
    <mergeCell ref="BF55:BG55"/>
    <mergeCell ref="M67:N67"/>
    <mergeCell ref="AB67:AC67"/>
    <mergeCell ref="AQ67:AR67"/>
    <mergeCell ref="BF67:BG67"/>
    <mergeCell ref="M69:N69"/>
    <mergeCell ref="AB69:AC69"/>
    <mergeCell ref="AQ69:AR69"/>
    <mergeCell ref="BF69:BG69"/>
    <mergeCell ref="M62:N62"/>
    <mergeCell ref="AB62:AC62"/>
    <mergeCell ref="AQ62:AR62"/>
    <mergeCell ref="BF62:BG62"/>
    <mergeCell ref="M63:N65"/>
    <mergeCell ref="AB63:AC65"/>
    <mergeCell ref="AQ63:AR65"/>
    <mergeCell ref="BF63:BG65"/>
    <mergeCell ref="M76:N76"/>
    <mergeCell ref="AB76:AC76"/>
    <mergeCell ref="AQ76:AR76"/>
    <mergeCell ref="BF76:BG76"/>
    <mergeCell ref="M77:N79"/>
    <mergeCell ref="AB77:AC79"/>
    <mergeCell ref="AQ77:AR79"/>
    <mergeCell ref="BF77:BG79"/>
    <mergeCell ref="M70:N72"/>
    <mergeCell ref="AB70:AC72"/>
    <mergeCell ref="AQ70:AR72"/>
    <mergeCell ref="BF70:BG72"/>
    <mergeCell ref="M74:N74"/>
    <mergeCell ref="AB74:AC74"/>
    <mergeCell ref="AQ74:AR74"/>
    <mergeCell ref="BF74:BG74"/>
    <mergeCell ref="M84:N86"/>
    <mergeCell ref="AB84:AC86"/>
    <mergeCell ref="AQ84:AR86"/>
    <mergeCell ref="BF84:BG86"/>
    <mergeCell ref="M88:N88"/>
    <mergeCell ref="AB88:AC88"/>
    <mergeCell ref="AQ88:AR88"/>
    <mergeCell ref="BF88:BG88"/>
    <mergeCell ref="M81:N81"/>
    <mergeCell ref="AB81:AC81"/>
    <mergeCell ref="AQ81:AR81"/>
    <mergeCell ref="BF81:BG81"/>
    <mergeCell ref="M83:N83"/>
    <mergeCell ref="AB83:AC83"/>
    <mergeCell ref="AQ83:AR83"/>
    <mergeCell ref="BF83:BG83"/>
    <mergeCell ref="M95:N95"/>
    <mergeCell ref="M97:N97"/>
    <mergeCell ref="M99:N99"/>
    <mergeCell ref="BF188:BG188"/>
    <mergeCell ref="BF190:BG190"/>
    <mergeCell ref="BF191:BG193"/>
    <mergeCell ref="AY193:BE193"/>
    <mergeCell ref="M90:N90"/>
    <mergeCell ref="AB90:AC90"/>
    <mergeCell ref="AQ90:AR90"/>
    <mergeCell ref="BF90:BG90"/>
    <mergeCell ref="M91:N93"/>
    <mergeCell ref="AB91:AC93"/>
    <mergeCell ref="AQ91:AR93"/>
    <mergeCell ref="BF91:BG93"/>
  </mergeCells>
  <pageMargins left="0.28999999999999998" right="0.2" top="0.83" bottom="0.70866141732283472" header="0.48" footer="0.39370078740157483"/>
  <pageSetup paperSize="9" scale="52" orientation="portrait" r:id="rId1"/>
  <headerFooter alignWithMargins="0">
    <oddHeader>&amp;L&amp;"Arial,Fett"&amp;12Eishockey-Toto Saison 2024 / 2025&amp;R&amp;8Name: ____________</oddHeader>
    <oddFooter>&amp;C&amp;6&amp;F   -   &amp;"Arial,Fett"&amp;10&amp;D&amp;"Arial,Standard"&amp;6   -   &amp;T   -   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LEER</vt:lpstr>
      <vt:lpstr>LEER!Druckbereich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cp:lastPrinted>2024-08-07T09:51:29Z</cp:lastPrinted>
  <dcterms:created xsi:type="dcterms:W3CDTF">1996-12-02T20:44:13Z</dcterms:created>
  <dcterms:modified xsi:type="dcterms:W3CDTF">2024-08-07T09:51:41Z</dcterms:modified>
</cp:coreProperties>
</file>